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ЧиП Хороль (2)" sheetId="3" r:id="rId1"/>
    <sheet name="о.Русский" sheetId="1" r:id="rId2"/>
    <sheet name="Руднево" sheetId="4" r:id="rId3"/>
    <sheet name="сводный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4" l="1"/>
  <c r="Y30" i="4"/>
  <c r="Y36" i="4"/>
  <c r="Y40" i="4"/>
  <c r="X41" i="4"/>
  <c r="M41" i="4"/>
  <c r="Y41" i="4" s="1"/>
  <c r="X40" i="4"/>
  <c r="M40" i="4"/>
  <c r="X39" i="4"/>
  <c r="M39" i="4"/>
  <c r="Y39" i="4" s="1"/>
  <c r="X38" i="4"/>
  <c r="M38" i="4"/>
  <c r="X37" i="4"/>
  <c r="M37" i="4"/>
  <c r="Y37" i="4" s="1"/>
  <c r="X36" i="4"/>
  <c r="M36" i="4"/>
  <c r="X35" i="4"/>
  <c r="M35" i="4"/>
  <c r="Y35" i="4" s="1"/>
  <c r="X34" i="4"/>
  <c r="Y34" i="4" s="1"/>
  <c r="M34" i="4"/>
  <c r="X33" i="4"/>
  <c r="M33" i="4"/>
  <c r="Y33" i="4" s="1"/>
  <c r="X30" i="4"/>
  <c r="M30" i="4"/>
  <c r="X29" i="4"/>
  <c r="M29" i="4"/>
  <c r="Y29" i="4" s="1"/>
  <c r="X28" i="4"/>
  <c r="Y28" i="4" s="1"/>
  <c r="M28" i="4"/>
  <c r="X27" i="4"/>
  <c r="M27" i="4"/>
  <c r="Y27" i="4" s="1"/>
  <c r="X26" i="4"/>
  <c r="M26" i="4"/>
  <c r="X25" i="4"/>
  <c r="M25" i="4"/>
  <c r="X24" i="4"/>
  <c r="M24" i="4"/>
  <c r="X23" i="4"/>
  <c r="M23" i="4"/>
  <c r="Y23" i="4" s="1"/>
  <c r="X22" i="4"/>
  <c r="M22" i="4"/>
  <c r="X21" i="4"/>
  <c r="M21" i="4"/>
  <c r="Y21" i="4" s="1"/>
  <c r="X20" i="4"/>
  <c r="Y20" i="4" s="1"/>
  <c r="M20" i="4"/>
  <c r="X16" i="4"/>
  <c r="M16" i="4"/>
  <c r="Y16" i="4" s="1"/>
  <c r="X15" i="4"/>
  <c r="M15" i="4"/>
  <c r="Y15" i="4" s="1"/>
  <c r="X14" i="4"/>
  <c r="M14" i="4"/>
  <c r="X13" i="4"/>
  <c r="M13" i="4"/>
  <c r="X12" i="4"/>
  <c r="M12" i="4"/>
  <c r="X11" i="4"/>
  <c r="M11" i="4"/>
  <c r="X10" i="4"/>
  <c r="M10" i="4"/>
  <c r="X9" i="4"/>
  <c r="M9" i="4"/>
  <c r="X8" i="4"/>
  <c r="M8" i="4"/>
  <c r="Y38" i="4" l="1"/>
  <c r="Y22" i="4"/>
  <c r="Y24" i="4"/>
  <c r="Y25" i="4"/>
  <c r="Y11" i="4"/>
  <c r="Y9" i="4"/>
  <c r="Y12" i="4"/>
  <c r="Y13" i="4"/>
  <c r="Y8" i="4"/>
  <c r="Y10" i="4"/>
  <c r="Y14" i="4"/>
  <c r="G27" i="2"/>
  <c r="G28" i="2"/>
  <c r="AI28" i="1"/>
  <c r="AJ28" i="1" s="1"/>
  <c r="X28" i="1"/>
  <c r="M28" i="1"/>
  <c r="X18" i="1" l="1"/>
  <c r="X19" i="1"/>
  <c r="AJ19" i="1" s="1"/>
  <c r="X20" i="1"/>
  <c r="X21" i="1"/>
  <c r="X22" i="1"/>
  <c r="X23" i="1"/>
  <c r="X24" i="1"/>
  <c r="X25" i="1"/>
  <c r="AJ25" i="1" s="1"/>
  <c r="X26" i="1"/>
  <c r="X27" i="1"/>
  <c r="X31" i="1"/>
  <c r="X32" i="1"/>
  <c r="AJ32" i="1" s="1"/>
  <c r="X33" i="1"/>
  <c r="X34" i="1"/>
  <c r="AJ34" i="1" s="1"/>
  <c r="X35" i="1"/>
  <c r="X36" i="1"/>
  <c r="X37" i="1"/>
  <c r="X38" i="1"/>
  <c r="AJ38" i="1" s="1"/>
  <c r="X39" i="1"/>
  <c r="X40" i="1"/>
  <c r="AJ40" i="1" s="1"/>
  <c r="AJ7" i="1"/>
  <c r="AJ9" i="1"/>
  <c r="AJ12" i="1"/>
  <c r="AJ13" i="1"/>
  <c r="AJ14" i="1"/>
  <c r="AJ15" i="1"/>
  <c r="AJ24" i="1"/>
  <c r="AJ26" i="1"/>
  <c r="AJ39" i="1"/>
  <c r="X7" i="1" l="1"/>
  <c r="X8" i="1"/>
  <c r="X9" i="1"/>
  <c r="X10" i="1"/>
  <c r="X11" i="1"/>
  <c r="X12" i="1"/>
  <c r="X13" i="1"/>
  <c r="X14" i="1"/>
  <c r="X15" i="1"/>
  <c r="X6" i="1"/>
  <c r="X38" i="3"/>
  <c r="M38" i="3"/>
  <c r="Y38" i="3" s="1"/>
  <c r="X37" i="3"/>
  <c r="M37" i="3"/>
  <c r="Y37" i="3" s="1"/>
  <c r="X36" i="3"/>
  <c r="M36" i="3"/>
  <c r="Y36" i="3" s="1"/>
  <c r="X35" i="3"/>
  <c r="M35" i="3"/>
  <c r="Y35" i="3" s="1"/>
  <c r="X34" i="3"/>
  <c r="M34" i="3"/>
  <c r="Y34" i="3" s="1"/>
  <c r="X33" i="3"/>
  <c r="M33" i="3"/>
  <c r="Y33" i="3" s="1"/>
  <c r="X32" i="3"/>
  <c r="M32" i="3"/>
  <c r="Y32" i="3" s="1"/>
  <c r="X31" i="3"/>
  <c r="M31" i="3"/>
  <c r="Y31" i="3" s="1"/>
  <c r="X30" i="3"/>
  <c r="M30" i="3"/>
  <c r="Y30" i="3" s="1"/>
  <c r="X27" i="3"/>
  <c r="M27" i="3"/>
  <c r="Y27" i="3" s="1"/>
  <c r="X26" i="3"/>
  <c r="M26" i="3"/>
  <c r="Y26" i="3" s="1"/>
  <c r="X25" i="3"/>
  <c r="M25" i="3"/>
  <c r="Y25" i="3" s="1"/>
  <c r="X24" i="3"/>
  <c r="M24" i="3"/>
  <c r="Y24" i="3" s="1"/>
  <c r="X23" i="3"/>
  <c r="M23" i="3"/>
  <c r="Y23" i="3" s="1"/>
  <c r="X22" i="3"/>
  <c r="M22" i="3"/>
  <c r="Y22" i="3" s="1"/>
  <c r="X21" i="3"/>
  <c r="M21" i="3"/>
  <c r="Y21" i="3" s="1"/>
  <c r="X20" i="3"/>
  <c r="M20" i="3"/>
  <c r="Y20" i="3" s="1"/>
  <c r="X19" i="3"/>
  <c r="M19" i="3"/>
  <c r="Y19" i="3" s="1"/>
  <c r="X18" i="3"/>
  <c r="M18" i="3"/>
  <c r="Y18" i="3" s="1"/>
  <c r="X15" i="3"/>
  <c r="M15" i="3"/>
  <c r="Y15" i="3" s="1"/>
  <c r="X14" i="3"/>
  <c r="M14" i="3"/>
  <c r="Y14" i="3" s="1"/>
  <c r="X13" i="3"/>
  <c r="M13" i="3"/>
  <c r="Y13" i="3" s="1"/>
  <c r="X12" i="3"/>
  <c r="M12" i="3"/>
  <c r="Y12" i="3" s="1"/>
  <c r="X11" i="3"/>
  <c r="M11" i="3"/>
  <c r="Y11" i="3" s="1"/>
  <c r="X10" i="3"/>
  <c r="M10" i="3"/>
  <c r="Y10" i="3" s="1"/>
  <c r="X9" i="3"/>
  <c r="M9" i="3"/>
  <c r="Y9" i="3" s="1"/>
  <c r="X8" i="3"/>
  <c r="M8" i="3"/>
  <c r="Y8" i="3" s="1"/>
  <c r="X7" i="3"/>
  <c r="M7" i="3"/>
  <c r="Y7" i="3" s="1"/>
  <c r="X6" i="3"/>
  <c r="M6" i="3"/>
  <c r="Y6" i="3" s="1"/>
  <c r="G7" i="2"/>
  <c r="G8" i="2"/>
  <c r="G9" i="2"/>
  <c r="G10" i="2"/>
  <c r="G11" i="2"/>
  <c r="G12" i="2"/>
  <c r="G13" i="2"/>
  <c r="G14" i="2"/>
  <c r="G18" i="2"/>
  <c r="G19" i="2"/>
  <c r="G20" i="2"/>
  <c r="G21" i="2"/>
  <c r="G22" i="2"/>
  <c r="G23" i="2"/>
  <c r="G24" i="2"/>
  <c r="G25" i="2"/>
  <c r="G26" i="2"/>
  <c r="G32" i="2"/>
  <c r="G33" i="2"/>
  <c r="G34" i="2"/>
  <c r="G35" i="2"/>
  <c r="G36" i="2"/>
  <c r="G37" i="2"/>
  <c r="G38" i="2"/>
  <c r="G39" i="2"/>
  <c r="G40" i="2"/>
  <c r="G6" i="2"/>
  <c r="AI39" i="1" l="1"/>
  <c r="AI38" i="1"/>
  <c r="AI37" i="1"/>
  <c r="AJ37" i="1" s="1"/>
  <c r="AI36" i="1"/>
  <c r="AJ36" i="1" s="1"/>
  <c r="AI35" i="1"/>
  <c r="AJ35" i="1" s="1"/>
  <c r="AI34" i="1"/>
  <c r="AI33" i="1"/>
  <c r="AJ33" i="1" s="1"/>
  <c r="AI32" i="1"/>
  <c r="AI31" i="1"/>
  <c r="AJ31" i="1" s="1"/>
  <c r="AI27" i="1"/>
  <c r="AJ27" i="1" s="1"/>
  <c r="AI26" i="1"/>
  <c r="AI25" i="1"/>
  <c r="AI24" i="1"/>
  <c r="AI23" i="1"/>
  <c r="AJ23" i="1" s="1"/>
  <c r="AI22" i="1"/>
  <c r="AJ22" i="1" s="1"/>
  <c r="AI21" i="1"/>
  <c r="AJ21" i="1" s="1"/>
  <c r="AI20" i="1"/>
  <c r="AJ20" i="1" s="1"/>
  <c r="AI19" i="1"/>
  <c r="AI18" i="1"/>
  <c r="AJ18" i="1" s="1"/>
  <c r="AI15" i="1"/>
  <c r="AI14" i="1"/>
  <c r="AI13" i="1"/>
  <c r="AI12" i="1"/>
  <c r="AI11" i="1"/>
  <c r="AJ11" i="1" s="1"/>
  <c r="AI10" i="1"/>
  <c r="AJ10" i="1" s="1"/>
  <c r="AI9" i="1"/>
  <c r="AI8" i="1"/>
  <c r="AJ8" i="1" s="1"/>
  <c r="AI7" i="1"/>
  <c r="AI6" i="1"/>
  <c r="M39" i="1"/>
  <c r="M38" i="1"/>
  <c r="M37" i="1"/>
  <c r="M36" i="1"/>
  <c r="M35" i="1"/>
  <c r="M34" i="1"/>
  <c r="M33" i="1"/>
  <c r="M32" i="1"/>
  <c r="M31" i="1"/>
  <c r="M27" i="1"/>
  <c r="M26" i="1"/>
  <c r="M25" i="1"/>
  <c r="M24" i="1"/>
  <c r="M23" i="1"/>
  <c r="M22" i="1"/>
  <c r="M21" i="1"/>
  <c r="M20" i="1"/>
  <c r="M19" i="1"/>
  <c r="M18" i="1"/>
  <c r="M7" i="1"/>
  <c r="M8" i="1"/>
  <c r="M9" i="1"/>
  <c r="M10" i="1"/>
  <c r="M11" i="1"/>
  <c r="M12" i="1"/>
  <c r="M13" i="1"/>
  <c r="M14" i="1"/>
  <c r="M15" i="1"/>
  <c r="M6" i="1"/>
  <c r="AJ6" i="1" l="1"/>
</calcChain>
</file>

<file path=xl/sharedStrings.xml><?xml version="1.0" encoding="utf-8"?>
<sst xmlns="http://schemas.openxmlformats.org/spreadsheetml/2006/main" count="174" uniqueCount="27">
  <si>
    <t>сумма</t>
  </si>
  <si>
    <t>место</t>
  </si>
  <si>
    <t>№</t>
  </si>
  <si>
    <t>ГРУППА МЖ-12</t>
  </si>
  <si>
    <t>Артёмовский ГО</t>
  </si>
  <si>
    <t>Большой Камень</t>
  </si>
  <si>
    <t>Владивостокский ГО</t>
  </si>
  <si>
    <t>ЗАТО г.Фокино</t>
  </si>
  <si>
    <t>Находкинский ГО</t>
  </si>
  <si>
    <t>Партизанский МР</t>
  </si>
  <si>
    <t>Хорольский МР</t>
  </si>
  <si>
    <t>Уссурийский ГО</t>
  </si>
  <si>
    <t>Шкотовский МР</t>
  </si>
  <si>
    <t>ГРУППА МЖ-16</t>
  </si>
  <si>
    <t>ГРУППА МЖ-14</t>
  </si>
  <si>
    <t>Надеждинский МР</t>
  </si>
  <si>
    <t>б/м</t>
  </si>
  <si>
    <t>СВОДНЫЙ ПРОТОКОЛ</t>
  </si>
  <si>
    <t xml:space="preserve">командного зачёта  соревнования по спортивному ориентированию бегом
                              « Кубок муниципалитетов – 2021»
</t>
  </si>
  <si>
    <t>ЧиП Хороль</t>
  </si>
  <si>
    <t>итог.  сумма</t>
  </si>
  <si>
    <t>5-6,06</t>
  </si>
  <si>
    <t>8-10,07</t>
  </si>
  <si>
    <t>18-19.09</t>
  </si>
  <si>
    <t>25-26.09</t>
  </si>
  <si>
    <t>о.Русский с.Тереховка</t>
  </si>
  <si>
    <t>Арсеньевский 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</si>
</sst>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9"/>
  <sheetViews>
    <sheetView topLeftCell="A3" workbookViewId="0">
      <selection activeCell="Z6" sqref="Z6:Z14"/>
    </sheetView>
  </sheetViews>
  <sheetFormatPr defaultRowHeight="15" x14ac:dyDescent="0.25"/>
  <cols>
    <col min="1" max="1" width="3.7109375" customWidth="1"/>
    <col min="2" max="2" width="19" customWidth="1"/>
    <col min="3" max="12" width="3.7109375" customWidth="1"/>
    <col min="13" max="13" width="6" style="2" customWidth="1"/>
    <col min="14" max="23" width="3.7109375" customWidth="1"/>
    <col min="24" max="24" width="5.140625" customWidth="1"/>
    <col min="25" max="25" width="7.85546875" style="1" customWidth="1"/>
    <col min="26" max="26" width="6.28515625" style="2" customWidth="1"/>
  </cols>
  <sheetData>
    <row r="3" spans="1:26" x14ac:dyDescent="0.25">
      <c r="B3" s="4" t="s">
        <v>19</v>
      </c>
      <c r="L3" s="17">
        <v>44352</v>
      </c>
      <c r="M3" s="17"/>
      <c r="W3" s="17">
        <v>44353</v>
      </c>
      <c r="X3" s="17"/>
      <c r="Y3" s="11"/>
    </row>
    <row r="5" spans="1:26" ht="30" x14ac:dyDescent="0.25">
      <c r="A5" s="7" t="s">
        <v>2</v>
      </c>
      <c r="B5" s="4" t="s">
        <v>3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8" t="s">
        <v>0</v>
      </c>
      <c r="N5" s="7">
        <v>1</v>
      </c>
      <c r="O5" s="7">
        <v>2</v>
      </c>
      <c r="P5" s="7">
        <v>3</v>
      </c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  <c r="X5" s="8" t="s">
        <v>0</v>
      </c>
      <c r="Y5" s="12" t="s">
        <v>20</v>
      </c>
      <c r="Z5" s="8" t="s">
        <v>1</v>
      </c>
    </row>
    <row r="6" spans="1:26" x14ac:dyDescent="0.25">
      <c r="A6" s="7">
        <v>1</v>
      </c>
      <c r="B6" s="7" t="s">
        <v>4</v>
      </c>
      <c r="C6" s="7">
        <v>13</v>
      </c>
      <c r="D6" s="7">
        <v>7</v>
      </c>
      <c r="E6" s="7">
        <v>2</v>
      </c>
      <c r="F6" s="7">
        <v>1</v>
      </c>
      <c r="G6" s="7">
        <v>1</v>
      </c>
      <c r="H6" s="7">
        <v>2</v>
      </c>
      <c r="I6" s="7">
        <v>6</v>
      </c>
      <c r="J6" s="7">
        <v>10</v>
      </c>
      <c r="K6" s="7">
        <v>1</v>
      </c>
      <c r="L6" s="7">
        <v>1</v>
      </c>
      <c r="M6" s="8">
        <f>C6+D6+E6+F6+G6+H6+I6+J6+K6+L6</f>
        <v>44</v>
      </c>
      <c r="N6" s="7">
        <v>10</v>
      </c>
      <c r="O6" s="7">
        <v>6</v>
      </c>
      <c r="P6" s="7">
        <v>2</v>
      </c>
      <c r="Q6" s="7">
        <v>15</v>
      </c>
      <c r="R6" s="7">
        <v>14</v>
      </c>
      <c r="S6" s="7">
        <v>9</v>
      </c>
      <c r="T6" s="7">
        <v>2</v>
      </c>
      <c r="U6" s="7">
        <v>1</v>
      </c>
      <c r="V6" s="7">
        <v>1</v>
      </c>
      <c r="W6" s="7">
        <v>1</v>
      </c>
      <c r="X6" s="8">
        <f>N6+O6+P6+Q6+R6+S6+T6+U6+V6+W6</f>
        <v>61</v>
      </c>
      <c r="Y6" s="8">
        <f t="shared" ref="Y6:Y15" si="0">M6+X6</f>
        <v>105</v>
      </c>
      <c r="Z6" s="8">
        <v>3</v>
      </c>
    </row>
    <row r="7" spans="1:26" x14ac:dyDescent="0.25">
      <c r="A7" s="7">
        <v>2</v>
      </c>
      <c r="B7" s="7" t="s">
        <v>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ref="M7:M15" si="1">C7+D7+E7+F7+G7+H7+I7+J7+K7+L7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8">
        <f t="shared" ref="X7:X15" si="2">N7+O7+P7+Q7+R7+S7+T7+U7+V7+W7</f>
        <v>0</v>
      </c>
      <c r="Y7" s="8">
        <f t="shared" si="0"/>
        <v>0</v>
      </c>
      <c r="Z7" s="8">
        <v>10</v>
      </c>
    </row>
    <row r="8" spans="1:26" x14ac:dyDescent="0.25">
      <c r="A8" s="7">
        <v>3</v>
      </c>
      <c r="B8" s="7" t="s">
        <v>6</v>
      </c>
      <c r="C8" s="7">
        <v>9</v>
      </c>
      <c r="D8" s="7">
        <v>8</v>
      </c>
      <c r="E8" s="7">
        <v>1</v>
      </c>
      <c r="F8" s="7">
        <v>1</v>
      </c>
      <c r="G8" s="7">
        <v>1</v>
      </c>
      <c r="H8" s="7">
        <v>12</v>
      </c>
      <c r="I8" s="7">
        <v>2</v>
      </c>
      <c r="J8" s="7">
        <v>5</v>
      </c>
      <c r="K8" s="7">
        <v>8</v>
      </c>
      <c r="L8" s="7">
        <v>9</v>
      </c>
      <c r="M8" s="8">
        <f t="shared" si="1"/>
        <v>56</v>
      </c>
      <c r="N8" s="7">
        <v>15</v>
      </c>
      <c r="O8" s="7">
        <v>14</v>
      </c>
      <c r="P8" s="7">
        <v>13</v>
      </c>
      <c r="Q8" s="7">
        <v>13</v>
      </c>
      <c r="R8" s="7">
        <v>12</v>
      </c>
      <c r="S8" s="7">
        <v>6</v>
      </c>
      <c r="T8" s="7">
        <v>3</v>
      </c>
      <c r="U8" s="7">
        <v>1</v>
      </c>
      <c r="V8" s="7">
        <v>1</v>
      </c>
      <c r="W8" s="7">
        <v>1</v>
      </c>
      <c r="X8" s="8">
        <f t="shared" si="2"/>
        <v>79</v>
      </c>
      <c r="Y8" s="8">
        <f t="shared" si="0"/>
        <v>135</v>
      </c>
      <c r="Z8" s="13">
        <v>2</v>
      </c>
    </row>
    <row r="9" spans="1:26" x14ac:dyDescent="0.25">
      <c r="A9" s="7">
        <v>4</v>
      </c>
      <c r="B9" s="7" t="s">
        <v>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1"/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8">
        <f t="shared" si="2"/>
        <v>0</v>
      </c>
      <c r="Y9" s="8">
        <f t="shared" si="0"/>
        <v>0</v>
      </c>
      <c r="Z9" s="8">
        <v>10</v>
      </c>
    </row>
    <row r="10" spans="1:26" x14ac:dyDescent="0.25">
      <c r="A10" s="7">
        <v>5</v>
      </c>
      <c r="B10" s="7" t="s">
        <v>8</v>
      </c>
      <c r="C10" s="7">
        <v>12</v>
      </c>
      <c r="D10" s="7">
        <v>3</v>
      </c>
      <c r="E10" s="7">
        <v>13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1"/>
        <v>29</v>
      </c>
      <c r="N10" s="7">
        <v>11</v>
      </c>
      <c r="O10" s="7">
        <v>5</v>
      </c>
      <c r="P10" s="7">
        <v>4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8">
        <f t="shared" si="2"/>
        <v>20</v>
      </c>
      <c r="Y10" s="8">
        <f t="shared" si="0"/>
        <v>49</v>
      </c>
      <c r="Z10" s="8">
        <v>4</v>
      </c>
    </row>
    <row r="11" spans="1:26" x14ac:dyDescent="0.25">
      <c r="A11" s="7">
        <v>6</v>
      </c>
      <c r="B11" s="7" t="s">
        <v>9</v>
      </c>
      <c r="C11" s="7">
        <v>15</v>
      </c>
      <c r="D11" s="7">
        <v>14</v>
      </c>
      <c r="E11" s="7">
        <v>11</v>
      </c>
      <c r="F11" s="7">
        <v>10</v>
      </c>
      <c r="G11" s="7">
        <v>6</v>
      </c>
      <c r="H11" s="7">
        <v>4</v>
      </c>
      <c r="I11" s="7">
        <v>15</v>
      </c>
      <c r="J11" s="7">
        <v>14</v>
      </c>
      <c r="K11" s="7">
        <v>11</v>
      </c>
      <c r="L11" s="7">
        <v>7</v>
      </c>
      <c r="M11" s="8">
        <f t="shared" si="1"/>
        <v>107</v>
      </c>
      <c r="N11" s="7">
        <v>12</v>
      </c>
      <c r="O11" s="7">
        <v>11</v>
      </c>
      <c r="P11" s="7">
        <v>9</v>
      </c>
      <c r="Q11" s="7">
        <v>8</v>
      </c>
      <c r="R11" s="7">
        <v>4</v>
      </c>
      <c r="S11" s="7">
        <v>10</v>
      </c>
      <c r="T11" s="7">
        <v>8</v>
      </c>
      <c r="U11" s="7">
        <v>7</v>
      </c>
      <c r="V11" s="7">
        <v>1</v>
      </c>
      <c r="W11" s="7">
        <v>1</v>
      </c>
      <c r="X11" s="8">
        <f t="shared" si="2"/>
        <v>71</v>
      </c>
      <c r="Y11" s="8">
        <f t="shared" si="0"/>
        <v>178</v>
      </c>
      <c r="Z11" s="13">
        <v>1</v>
      </c>
    </row>
    <row r="12" spans="1:26" x14ac:dyDescent="0.25">
      <c r="A12" s="7">
        <v>7</v>
      </c>
      <c r="B12" s="7" t="s">
        <v>11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1"/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8">
        <f t="shared" si="2"/>
        <v>0</v>
      </c>
      <c r="Y12" s="8">
        <f t="shared" si="0"/>
        <v>1</v>
      </c>
      <c r="Z12" s="8">
        <v>6</v>
      </c>
    </row>
    <row r="13" spans="1:26" x14ac:dyDescent="0.25">
      <c r="A13" s="7">
        <v>8</v>
      </c>
      <c r="B13" s="7" t="s">
        <v>10</v>
      </c>
      <c r="C13" s="7">
        <v>5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0</v>
      </c>
      <c r="M13" s="8">
        <f t="shared" si="1"/>
        <v>13</v>
      </c>
      <c r="N13" s="7">
        <v>7</v>
      </c>
      <c r="O13" s="7">
        <v>5</v>
      </c>
      <c r="P13" s="7">
        <v>3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0</v>
      </c>
      <c r="W13" s="7">
        <v>0</v>
      </c>
      <c r="X13" s="8">
        <f t="shared" si="2"/>
        <v>20</v>
      </c>
      <c r="Y13" s="8">
        <f t="shared" si="0"/>
        <v>33</v>
      </c>
      <c r="Z13" s="8">
        <v>5</v>
      </c>
    </row>
    <row r="14" spans="1:26" x14ac:dyDescent="0.25">
      <c r="A14" s="7">
        <v>9</v>
      </c>
      <c r="B14" s="7" t="s">
        <v>12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1"/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8">
        <f t="shared" si="2"/>
        <v>0</v>
      </c>
      <c r="Y14" s="8">
        <f t="shared" si="0"/>
        <v>0</v>
      </c>
      <c r="Z14" s="8">
        <v>10</v>
      </c>
    </row>
    <row r="15" spans="1:26" x14ac:dyDescent="0.25">
      <c r="A15" s="7">
        <v>10</v>
      </c>
      <c r="B15" s="7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f t="shared" si="1"/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8">
        <f t="shared" si="2"/>
        <v>0</v>
      </c>
      <c r="Y15" s="8">
        <f t="shared" si="0"/>
        <v>0</v>
      </c>
      <c r="Z15" s="8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8"/>
    </row>
    <row r="17" spans="1:26" x14ac:dyDescent="0.25">
      <c r="A17" s="7"/>
      <c r="B17" s="9" t="s">
        <v>14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8"/>
    </row>
    <row r="18" spans="1:26" x14ac:dyDescent="0.25">
      <c r="A18" s="7">
        <v>1</v>
      </c>
      <c r="B18" s="7" t="s">
        <v>4</v>
      </c>
      <c r="C18" s="7">
        <v>10</v>
      </c>
      <c r="D18" s="7">
        <v>14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f>C18+D18+E18+F18+G18+H18+I18+J18+K18+L18</f>
        <v>25</v>
      </c>
      <c r="N18" s="7">
        <v>7</v>
      </c>
      <c r="O18" s="7">
        <v>4</v>
      </c>
      <c r="P18" s="7">
        <v>2</v>
      </c>
      <c r="Q18" s="7">
        <v>1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8">
        <f>N18+O18+P18+Q18+R18+S18+T18+U18+V18+W18</f>
        <v>15</v>
      </c>
      <c r="Y18" s="8">
        <f t="shared" ref="Y18:Y27" si="3">M18+X18</f>
        <v>40</v>
      </c>
      <c r="Z18" s="8">
        <v>4</v>
      </c>
    </row>
    <row r="19" spans="1:26" x14ac:dyDescent="0.25">
      <c r="A19" s="7">
        <v>2</v>
      </c>
      <c r="B19" s="7" t="s">
        <v>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f t="shared" ref="M19:M27" si="4">C19+D19+E19+F19+G19+H19+I19+J19+K19+L19</f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8">
        <f t="shared" ref="X19:X27" si="5">N19+O19+P19+Q19+R19+S19+T19+U19+V19+W19</f>
        <v>0</v>
      </c>
      <c r="Y19" s="8">
        <f t="shared" si="3"/>
        <v>0</v>
      </c>
      <c r="Z19" s="8">
        <v>10</v>
      </c>
    </row>
    <row r="20" spans="1:26" x14ac:dyDescent="0.25">
      <c r="A20" s="7">
        <v>3</v>
      </c>
      <c r="B20" s="7" t="s">
        <v>6</v>
      </c>
      <c r="C20" s="7">
        <v>11</v>
      </c>
      <c r="D20" s="7">
        <v>13</v>
      </c>
      <c r="E20" s="7">
        <v>1</v>
      </c>
      <c r="F20" s="7">
        <v>1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8">
        <f t="shared" si="4"/>
        <v>28</v>
      </c>
      <c r="N20" s="7">
        <v>13</v>
      </c>
      <c r="O20" s="7">
        <v>4</v>
      </c>
      <c r="P20" s="7">
        <v>11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0</v>
      </c>
      <c r="W20" s="7">
        <v>0</v>
      </c>
      <c r="X20" s="8">
        <f t="shared" si="5"/>
        <v>33</v>
      </c>
      <c r="Y20" s="8">
        <f t="shared" si="3"/>
        <v>61</v>
      </c>
      <c r="Z20" s="8">
        <v>2</v>
      </c>
    </row>
    <row r="21" spans="1:26" x14ac:dyDescent="0.25">
      <c r="A21" s="7">
        <v>4</v>
      </c>
      <c r="B21" s="7" t="s">
        <v>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si="4"/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8">
        <f t="shared" si="5"/>
        <v>0</v>
      </c>
      <c r="Y21" s="8">
        <f t="shared" si="3"/>
        <v>0</v>
      </c>
      <c r="Z21" s="8">
        <v>10</v>
      </c>
    </row>
    <row r="22" spans="1:26" x14ac:dyDescent="0.25">
      <c r="A22" s="7">
        <v>5</v>
      </c>
      <c r="B22" s="7" t="s">
        <v>8</v>
      </c>
      <c r="C22" s="7">
        <v>9</v>
      </c>
      <c r="D22" s="7">
        <v>7</v>
      </c>
      <c r="E22" s="7">
        <v>5</v>
      </c>
      <c r="F22" s="7">
        <v>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4"/>
        <v>24</v>
      </c>
      <c r="N22" s="7">
        <v>15</v>
      </c>
      <c r="O22" s="7">
        <v>5</v>
      </c>
      <c r="P22" s="7">
        <v>1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8">
        <f t="shared" si="5"/>
        <v>22</v>
      </c>
      <c r="Y22" s="8">
        <f t="shared" si="3"/>
        <v>46</v>
      </c>
      <c r="Z22" s="8">
        <v>3</v>
      </c>
    </row>
    <row r="23" spans="1:26" x14ac:dyDescent="0.25">
      <c r="A23" s="7">
        <v>6</v>
      </c>
      <c r="B23" s="7" t="s">
        <v>9</v>
      </c>
      <c r="C23" s="7">
        <v>15</v>
      </c>
      <c r="D23" s="7">
        <v>14</v>
      </c>
      <c r="E23" s="7">
        <v>13</v>
      </c>
      <c r="F23" s="7">
        <v>12</v>
      </c>
      <c r="G23" s="7">
        <v>9</v>
      </c>
      <c r="H23" s="7">
        <v>8</v>
      </c>
      <c r="I23" s="7">
        <v>7</v>
      </c>
      <c r="J23" s="7">
        <v>15</v>
      </c>
      <c r="K23" s="7">
        <v>12</v>
      </c>
      <c r="L23" s="7">
        <v>11</v>
      </c>
      <c r="M23" s="8">
        <f t="shared" si="4"/>
        <v>116</v>
      </c>
      <c r="N23" s="7">
        <v>15</v>
      </c>
      <c r="O23" s="7">
        <v>14</v>
      </c>
      <c r="P23" s="7">
        <v>12</v>
      </c>
      <c r="Q23" s="7">
        <v>11</v>
      </c>
      <c r="R23" s="7">
        <v>10</v>
      </c>
      <c r="S23" s="7">
        <v>9</v>
      </c>
      <c r="T23" s="7">
        <v>9</v>
      </c>
      <c r="U23" s="7">
        <v>10</v>
      </c>
      <c r="V23" s="7">
        <v>12</v>
      </c>
      <c r="W23" s="7">
        <v>13</v>
      </c>
      <c r="X23" s="8">
        <f t="shared" si="5"/>
        <v>115</v>
      </c>
      <c r="Y23" s="8">
        <f t="shared" si="3"/>
        <v>231</v>
      </c>
      <c r="Z23" s="8">
        <v>1</v>
      </c>
    </row>
    <row r="24" spans="1:26" x14ac:dyDescent="0.25">
      <c r="A24" s="7">
        <v>7</v>
      </c>
      <c r="B24" s="7" t="s">
        <v>11</v>
      </c>
      <c r="C24" s="7">
        <v>5</v>
      </c>
      <c r="D24" s="7">
        <v>1</v>
      </c>
      <c r="E24" s="7">
        <v>1</v>
      </c>
      <c r="F24" s="7">
        <v>1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 t="shared" si="4"/>
        <v>9</v>
      </c>
      <c r="N24" s="7">
        <v>3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8">
        <f t="shared" si="5"/>
        <v>12</v>
      </c>
      <c r="Y24" s="8">
        <f t="shared" si="3"/>
        <v>21</v>
      </c>
      <c r="Z24" s="8">
        <v>5</v>
      </c>
    </row>
    <row r="25" spans="1:26" x14ac:dyDescent="0.25">
      <c r="A25" s="7">
        <v>8</v>
      </c>
      <c r="B25" s="7" t="s">
        <v>10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4"/>
        <v>3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8">
        <f t="shared" si="5"/>
        <v>1</v>
      </c>
      <c r="Y25" s="8">
        <f t="shared" si="3"/>
        <v>4</v>
      </c>
      <c r="Z25" s="8">
        <v>6</v>
      </c>
    </row>
    <row r="26" spans="1:26" x14ac:dyDescent="0.25">
      <c r="A26" s="7">
        <v>9</v>
      </c>
      <c r="B26" s="7" t="s">
        <v>12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 t="shared" si="4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8">
        <f t="shared" si="5"/>
        <v>0</v>
      </c>
      <c r="Y26" s="8">
        <f t="shared" si="3"/>
        <v>0</v>
      </c>
      <c r="Z26" s="8">
        <v>10</v>
      </c>
    </row>
    <row r="27" spans="1:26" x14ac:dyDescent="0.25">
      <c r="A27" s="7">
        <v>10</v>
      </c>
      <c r="B27" s="7" t="s">
        <v>15</v>
      </c>
      <c r="C27" s="7">
        <v>10</v>
      </c>
      <c r="D27" s="7">
        <v>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 t="shared" si="4"/>
        <v>18</v>
      </c>
      <c r="N27" s="7">
        <v>14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8">
        <f t="shared" si="5"/>
        <v>14</v>
      </c>
      <c r="Y27" s="8">
        <f t="shared" si="3"/>
        <v>32</v>
      </c>
      <c r="Z27" s="8" t="s">
        <v>16</v>
      </c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8"/>
    </row>
    <row r="29" spans="1:26" x14ac:dyDescent="0.25">
      <c r="A29" s="7"/>
      <c r="B29" s="9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8"/>
    </row>
    <row r="30" spans="1:26" x14ac:dyDescent="0.25">
      <c r="A30" s="7">
        <v>1</v>
      </c>
      <c r="B30" s="7" t="s">
        <v>4</v>
      </c>
      <c r="C30" s="7">
        <v>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>C30+D30+E30+F30+G30+H30+I30+J30+K30+L30</f>
        <v>8</v>
      </c>
      <c r="N30" s="7">
        <v>9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8">
        <f>N30+O30+P30+Q30+R30+S30+T30+U30+V30+W30</f>
        <v>9</v>
      </c>
      <c r="Y30" s="8">
        <f t="shared" ref="Y30:Y38" si="6">M30+X30</f>
        <v>17</v>
      </c>
      <c r="Z30" s="8">
        <v>7</v>
      </c>
    </row>
    <row r="31" spans="1:26" x14ac:dyDescent="0.25">
      <c r="A31" s="7">
        <v>2</v>
      </c>
      <c r="B31" s="7" t="s">
        <v>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f t="shared" ref="M31:M38" si="7">C31+D31+E31+F31+G31+H31+I31+J31+K31+L31</f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8">
        <f t="shared" ref="X31:X38" si="8">N31+O31+P31+Q31+R31+S31+T31+U31+V31+W31</f>
        <v>0</v>
      </c>
      <c r="Y31" s="8">
        <f t="shared" si="6"/>
        <v>0</v>
      </c>
      <c r="Z31" s="8">
        <v>10</v>
      </c>
    </row>
    <row r="32" spans="1:26" x14ac:dyDescent="0.25">
      <c r="A32" s="7">
        <v>3</v>
      </c>
      <c r="B32" s="7" t="s">
        <v>6</v>
      </c>
      <c r="C32" s="7">
        <v>8</v>
      </c>
      <c r="D32" s="7">
        <v>3</v>
      </c>
      <c r="E32" s="7">
        <v>10</v>
      </c>
      <c r="F32" s="7">
        <v>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 t="shared" si="7"/>
        <v>28</v>
      </c>
      <c r="N32" s="7">
        <v>6</v>
      </c>
      <c r="O32" s="7">
        <v>10</v>
      </c>
      <c r="P32" s="7">
        <v>8</v>
      </c>
      <c r="Q32" s="7">
        <v>7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8">
        <f t="shared" si="8"/>
        <v>31</v>
      </c>
      <c r="Y32" s="8">
        <f t="shared" si="6"/>
        <v>59</v>
      </c>
      <c r="Z32" s="8">
        <v>3</v>
      </c>
    </row>
    <row r="33" spans="1:26" x14ac:dyDescent="0.25">
      <c r="A33" s="7">
        <v>4</v>
      </c>
      <c r="B33" s="7" t="s">
        <v>7</v>
      </c>
      <c r="C33" s="7">
        <v>12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f t="shared" si="7"/>
        <v>12</v>
      </c>
      <c r="N33" s="7">
        <v>12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8">
        <f t="shared" si="8"/>
        <v>12</v>
      </c>
      <c r="Y33" s="8">
        <f t="shared" si="6"/>
        <v>24</v>
      </c>
      <c r="Z33" s="8">
        <v>5</v>
      </c>
    </row>
    <row r="34" spans="1:26" x14ac:dyDescent="0.25">
      <c r="A34" s="7">
        <v>5</v>
      </c>
      <c r="B34" s="7" t="s">
        <v>8</v>
      </c>
      <c r="C34" s="7">
        <v>15</v>
      </c>
      <c r="D34" s="7">
        <v>14</v>
      </c>
      <c r="E34" s="7">
        <v>13</v>
      </c>
      <c r="F34" s="7">
        <v>10</v>
      </c>
      <c r="G34" s="7">
        <v>7</v>
      </c>
      <c r="H34" s="7">
        <v>14</v>
      </c>
      <c r="I34" s="7">
        <v>11</v>
      </c>
      <c r="J34" s="7">
        <v>0</v>
      </c>
      <c r="K34" s="7">
        <v>0</v>
      </c>
      <c r="L34" s="7">
        <v>0</v>
      </c>
      <c r="M34" s="8">
        <f t="shared" si="7"/>
        <v>84</v>
      </c>
      <c r="N34" s="7">
        <v>15</v>
      </c>
      <c r="O34" s="7">
        <v>14</v>
      </c>
      <c r="P34" s="7">
        <v>12</v>
      </c>
      <c r="Q34" s="7">
        <v>9</v>
      </c>
      <c r="R34" s="7">
        <v>13</v>
      </c>
      <c r="S34" s="7">
        <v>11</v>
      </c>
      <c r="T34" s="7">
        <v>4</v>
      </c>
      <c r="U34" s="7">
        <v>0</v>
      </c>
      <c r="V34" s="7">
        <v>0</v>
      </c>
      <c r="W34" s="7">
        <v>0</v>
      </c>
      <c r="X34" s="8">
        <f t="shared" si="8"/>
        <v>78</v>
      </c>
      <c r="Y34" s="8">
        <f t="shared" si="6"/>
        <v>162</v>
      </c>
      <c r="Z34" s="8">
        <v>1</v>
      </c>
    </row>
    <row r="35" spans="1:26" x14ac:dyDescent="0.25">
      <c r="A35" s="7">
        <v>6</v>
      </c>
      <c r="B35" s="7" t="s">
        <v>9</v>
      </c>
      <c r="C35" s="7">
        <v>12</v>
      </c>
      <c r="D35" s="7">
        <v>11</v>
      </c>
      <c r="E35" s="7">
        <v>6</v>
      </c>
      <c r="F35" s="7">
        <v>5</v>
      </c>
      <c r="G35" s="7">
        <v>15</v>
      </c>
      <c r="H35" s="7">
        <v>13</v>
      </c>
      <c r="I35" s="7">
        <v>9</v>
      </c>
      <c r="J35" s="7">
        <v>0</v>
      </c>
      <c r="K35" s="7">
        <v>0</v>
      </c>
      <c r="L35" s="7">
        <v>0</v>
      </c>
      <c r="M35" s="8">
        <f t="shared" si="7"/>
        <v>71</v>
      </c>
      <c r="N35" s="7">
        <v>13</v>
      </c>
      <c r="O35" s="7">
        <v>11</v>
      </c>
      <c r="P35" s="7">
        <v>10</v>
      </c>
      <c r="Q35" s="7">
        <v>15</v>
      </c>
      <c r="R35" s="7">
        <v>14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8">
        <f t="shared" si="8"/>
        <v>63</v>
      </c>
      <c r="Y35" s="8">
        <f t="shared" si="6"/>
        <v>134</v>
      </c>
      <c r="Z35" s="8">
        <v>2</v>
      </c>
    </row>
    <row r="36" spans="1:26" x14ac:dyDescent="0.25">
      <c r="A36" s="7">
        <v>7</v>
      </c>
      <c r="B36" s="7" t="s">
        <v>11</v>
      </c>
      <c r="C36" s="7">
        <v>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f t="shared" si="7"/>
        <v>6</v>
      </c>
      <c r="N36" s="7">
        <v>8</v>
      </c>
      <c r="O36" s="7">
        <v>5</v>
      </c>
      <c r="P36" s="7">
        <v>2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8">
        <f t="shared" si="8"/>
        <v>15</v>
      </c>
      <c r="Y36" s="8">
        <f t="shared" si="6"/>
        <v>21</v>
      </c>
      <c r="Z36" s="8">
        <v>6</v>
      </c>
    </row>
    <row r="37" spans="1:26" x14ac:dyDescent="0.25">
      <c r="A37" s="7">
        <v>8</v>
      </c>
      <c r="B37" s="7" t="s">
        <v>10</v>
      </c>
      <c r="C37" s="7">
        <v>9</v>
      </c>
      <c r="D37" s="7">
        <v>4</v>
      </c>
      <c r="E37" s="7">
        <v>5</v>
      </c>
      <c r="F37" s="7">
        <v>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 t="shared" si="7"/>
        <v>22</v>
      </c>
      <c r="N37" s="7">
        <v>7</v>
      </c>
      <c r="O37" s="7">
        <v>6</v>
      </c>
      <c r="P37" s="7">
        <v>3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8">
        <f t="shared" si="8"/>
        <v>16</v>
      </c>
      <c r="Y37" s="8">
        <f t="shared" si="6"/>
        <v>38</v>
      </c>
      <c r="Z37" s="8">
        <v>4</v>
      </c>
    </row>
    <row r="38" spans="1:26" x14ac:dyDescent="0.25">
      <c r="A38" s="7">
        <v>9</v>
      </c>
      <c r="B38" s="7" t="s">
        <v>12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 t="shared" si="7"/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8">
        <f t="shared" si="8"/>
        <v>0</v>
      </c>
      <c r="Y38" s="8">
        <f t="shared" si="6"/>
        <v>0</v>
      </c>
      <c r="Z38" s="8">
        <v>10</v>
      </c>
    </row>
    <row r="39" spans="1:26" ht="14.25" customHeight="1" x14ac:dyDescent="0.25"/>
  </sheetData>
  <mergeCells count="2">
    <mergeCell ref="L3:M3"/>
    <mergeCell ref="W3:X3"/>
  </mergeCells>
  <pageMargins left="0.70866141732283472" right="0.70866141732283472" top="0" bottom="0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40"/>
  <sheetViews>
    <sheetView workbookViewId="0">
      <selection activeCell="C1" sqref="C1:C1048576"/>
    </sheetView>
  </sheetViews>
  <sheetFormatPr defaultRowHeight="15" x14ac:dyDescent="0.25"/>
  <cols>
    <col min="1" max="1" width="3.7109375" customWidth="1"/>
    <col min="2" max="2" width="19" customWidth="1"/>
    <col min="3" max="12" width="3.7109375" customWidth="1"/>
    <col min="13" max="13" width="6" style="2" customWidth="1"/>
    <col min="14" max="23" width="3.7109375" style="2" customWidth="1"/>
    <col min="24" max="24" width="6" style="2" customWidth="1"/>
    <col min="25" max="34" width="3.7109375" customWidth="1"/>
    <col min="35" max="35" width="5.140625" customWidth="1"/>
    <col min="36" max="36" width="7.85546875" style="1" customWidth="1"/>
    <col min="37" max="37" width="6.28515625" style="2" customWidth="1"/>
  </cols>
  <sheetData>
    <row r="3" spans="1:37" x14ac:dyDescent="0.25">
      <c r="B3" s="4" t="s">
        <v>25</v>
      </c>
      <c r="L3" s="17">
        <v>44385</v>
      </c>
      <c r="M3" s="17"/>
      <c r="N3" s="10"/>
      <c r="O3" s="10"/>
      <c r="P3" s="10"/>
      <c r="Q3" s="10"/>
      <c r="R3" s="10"/>
      <c r="S3" s="10"/>
      <c r="T3" s="10"/>
      <c r="U3" s="10"/>
      <c r="V3" s="10"/>
      <c r="W3" s="17">
        <v>44386</v>
      </c>
      <c r="X3" s="17"/>
      <c r="AH3" s="17">
        <v>44387</v>
      </c>
      <c r="AI3" s="17"/>
      <c r="AJ3" s="11"/>
    </row>
    <row r="5" spans="1:37" ht="30" x14ac:dyDescent="0.25">
      <c r="A5" s="7" t="s">
        <v>2</v>
      </c>
      <c r="B5" s="4" t="s">
        <v>3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8" t="s">
        <v>0</v>
      </c>
      <c r="N5" s="7">
        <v>1</v>
      </c>
      <c r="O5" s="7">
        <v>2</v>
      </c>
      <c r="P5" s="7">
        <v>3</v>
      </c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  <c r="X5" s="8" t="s">
        <v>0</v>
      </c>
      <c r="Y5" s="7">
        <v>1</v>
      </c>
      <c r="Z5" s="7">
        <v>2</v>
      </c>
      <c r="AA5" s="7">
        <v>3</v>
      </c>
      <c r="AB5" s="7">
        <v>4</v>
      </c>
      <c r="AC5" s="7">
        <v>5</v>
      </c>
      <c r="AD5" s="7">
        <v>6</v>
      </c>
      <c r="AE5" s="7">
        <v>7</v>
      </c>
      <c r="AF5" s="7">
        <v>8</v>
      </c>
      <c r="AG5" s="7">
        <v>9</v>
      </c>
      <c r="AH5" s="7">
        <v>10</v>
      </c>
      <c r="AI5" s="8" t="s">
        <v>0</v>
      </c>
      <c r="AJ5" s="12" t="s">
        <v>20</v>
      </c>
      <c r="AK5" s="8" t="s">
        <v>1</v>
      </c>
    </row>
    <row r="6" spans="1:37" x14ac:dyDescent="0.25">
      <c r="A6" s="7">
        <v>1</v>
      </c>
      <c r="B6" s="7" t="s">
        <v>4</v>
      </c>
      <c r="C6" s="7">
        <v>15</v>
      </c>
      <c r="D6" s="7">
        <v>12</v>
      </c>
      <c r="E6" s="7">
        <v>15</v>
      </c>
      <c r="F6" s="7">
        <v>12</v>
      </c>
      <c r="G6" s="7">
        <v>11</v>
      </c>
      <c r="H6" s="7">
        <v>6</v>
      </c>
      <c r="I6" s="7">
        <v>5</v>
      </c>
      <c r="J6" s="7">
        <v>0</v>
      </c>
      <c r="K6" s="7">
        <v>0</v>
      </c>
      <c r="L6" s="7">
        <v>0</v>
      </c>
      <c r="M6" s="8">
        <f>C6+D6+E6+F6+G6+H6+I6+J6+K6+L6</f>
        <v>76</v>
      </c>
      <c r="N6" s="7">
        <v>12</v>
      </c>
      <c r="O6" s="7">
        <v>9</v>
      </c>
      <c r="P6" s="7">
        <v>12</v>
      </c>
      <c r="Q6" s="7">
        <v>10</v>
      </c>
      <c r="R6" s="7">
        <v>9</v>
      </c>
      <c r="S6" s="7">
        <v>8</v>
      </c>
      <c r="T6" s="7">
        <v>6</v>
      </c>
      <c r="U6" s="7">
        <v>2</v>
      </c>
      <c r="V6" s="7">
        <v>1</v>
      </c>
      <c r="W6" s="7">
        <v>0</v>
      </c>
      <c r="X6" s="8">
        <f>SUM(N6:W6)</f>
        <v>69</v>
      </c>
      <c r="Y6" s="7">
        <v>15</v>
      </c>
      <c r="Z6" s="7">
        <v>13</v>
      </c>
      <c r="AA6" s="7">
        <v>10</v>
      </c>
      <c r="AB6" s="7">
        <v>9</v>
      </c>
      <c r="AC6" s="7">
        <v>7</v>
      </c>
      <c r="AD6" s="7">
        <v>13</v>
      </c>
      <c r="AE6" s="7">
        <v>10</v>
      </c>
      <c r="AF6" s="7">
        <v>9</v>
      </c>
      <c r="AG6" s="7">
        <v>6</v>
      </c>
      <c r="AH6" s="7">
        <v>5</v>
      </c>
      <c r="AI6" s="8">
        <f>Y6+Z6+AA6+AB6+AC6+AD6+AE6+AF6+AG6+AH6</f>
        <v>97</v>
      </c>
      <c r="AJ6" s="8">
        <f>M6+X6+AI6</f>
        <v>242</v>
      </c>
      <c r="AK6" s="8">
        <v>1</v>
      </c>
    </row>
    <row r="7" spans="1:37" x14ac:dyDescent="0.25">
      <c r="A7" s="7">
        <v>2</v>
      </c>
      <c r="B7" s="7" t="s">
        <v>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ref="M7:M15" si="0">C7+D7+E7+F7+G7+H7+I7+J7+K7+L7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8">
        <f t="shared" ref="X7:X40" si="1">SUM(N7:W7)</f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8">
        <f t="shared" ref="AI7:AI15" si="2">Y7+Z7+AA7+AB7+AC7+AD7+AE7+AF7+AG7+AH7</f>
        <v>0</v>
      </c>
      <c r="AJ7" s="8">
        <f t="shared" ref="AJ7:AJ40" si="3">M7+X7+AI7</f>
        <v>0</v>
      </c>
      <c r="AK7" s="8">
        <v>10</v>
      </c>
    </row>
    <row r="8" spans="1:37" x14ac:dyDescent="0.25">
      <c r="A8" s="7">
        <v>3</v>
      </c>
      <c r="B8" s="7" t="s">
        <v>6</v>
      </c>
      <c r="C8" s="7">
        <v>13</v>
      </c>
      <c r="D8" s="7">
        <v>11</v>
      </c>
      <c r="E8" s="7">
        <v>14</v>
      </c>
      <c r="F8" s="7">
        <v>9</v>
      </c>
      <c r="G8" s="7">
        <v>8</v>
      </c>
      <c r="H8" s="7">
        <v>4</v>
      </c>
      <c r="I8" s="7">
        <v>3</v>
      </c>
      <c r="J8" s="7">
        <v>2</v>
      </c>
      <c r="K8" s="7">
        <v>0</v>
      </c>
      <c r="L8" s="7">
        <v>0</v>
      </c>
      <c r="M8" s="8">
        <f t="shared" si="0"/>
        <v>64</v>
      </c>
      <c r="N8" s="7">
        <v>14</v>
      </c>
      <c r="O8" s="7">
        <v>13</v>
      </c>
      <c r="P8" s="7">
        <v>11</v>
      </c>
      <c r="Q8" s="7">
        <v>14</v>
      </c>
      <c r="R8" s="7">
        <v>13</v>
      </c>
      <c r="S8" s="7">
        <v>11</v>
      </c>
      <c r="T8" s="7">
        <v>4</v>
      </c>
      <c r="U8" s="7">
        <v>3</v>
      </c>
      <c r="V8" s="7">
        <v>1</v>
      </c>
      <c r="W8" s="7">
        <v>1</v>
      </c>
      <c r="X8" s="8">
        <f t="shared" si="1"/>
        <v>85</v>
      </c>
      <c r="Y8" s="7">
        <v>11</v>
      </c>
      <c r="Z8" s="7">
        <v>8</v>
      </c>
      <c r="AA8" s="7">
        <v>4</v>
      </c>
      <c r="AB8" s="7">
        <v>14</v>
      </c>
      <c r="AC8" s="7">
        <v>11</v>
      </c>
      <c r="AD8" s="7">
        <v>7</v>
      </c>
      <c r="AE8" s="7">
        <v>4</v>
      </c>
      <c r="AF8" s="7">
        <v>1</v>
      </c>
      <c r="AG8" s="7">
        <v>1</v>
      </c>
      <c r="AH8" s="7">
        <v>0</v>
      </c>
      <c r="AI8" s="8">
        <f t="shared" si="2"/>
        <v>61</v>
      </c>
      <c r="AJ8" s="8">
        <f t="shared" si="3"/>
        <v>210</v>
      </c>
      <c r="AK8" s="13">
        <v>2</v>
      </c>
    </row>
    <row r="9" spans="1:37" x14ac:dyDescent="0.25">
      <c r="A9" s="7">
        <v>4</v>
      </c>
      <c r="B9" s="7" t="s">
        <v>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8">
        <f t="shared" si="1"/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8">
        <f t="shared" si="2"/>
        <v>0</v>
      </c>
      <c r="AJ9" s="8">
        <f t="shared" si="3"/>
        <v>0</v>
      </c>
      <c r="AK9" s="8">
        <v>10</v>
      </c>
    </row>
    <row r="10" spans="1:37" x14ac:dyDescent="0.25">
      <c r="A10" s="7">
        <v>5</v>
      </c>
      <c r="B10" s="7" t="s">
        <v>8</v>
      </c>
      <c r="C10" s="7">
        <v>9</v>
      </c>
      <c r="D10" s="7">
        <v>8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17</v>
      </c>
      <c r="N10" s="7">
        <v>10</v>
      </c>
      <c r="O10" s="7">
        <v>8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8">
        <f t="shared" si="1"/>
        <v>18</v>
      </c>
      <c r="Y10" s="7">
        <v>14</v>
      </c>
      <c r="Z10" s="7">
        <v>5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8">
        <f t="shared" si="2"/>
        <v>19</v>
      </c>
      <c r="AJ10" s="8">
        <f t="shared" si="3"/>
        <v>54</v>
      </c>
      <c r="AK10" s="8">
        <v>4</v>
      </c>
    </row>
    <row r="11" spans="1:37" x14ac:dyDescent="0.25">
      <c r="A11" s="7">
        <v>6</v>
      </c>
      <c r="B11" s="7" t="s">
        <v>9</v>
      </c>
      <c r="C11" s="7">
        <v>14</v>
      </c>
      <c r="D11" s="7">
        <v>10</v>
      </c>
      <c r="E11" s="7">
        <v>13</v>
      </c>
      <c r="F11" s="7">
        <v>10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54</v>
      </c>
      <c r="N11" s="7">
        <v>15</v>
      </c>
      <c r="O11" s="7">
        <v>7</v>
      </c>
      <c r="P11" s="7">
        <v>15</v>
      </c>
      <c r="Q11" s="7">
        <v>7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8">
        <f t="shared" si="1"/>
        <v>49</v>
      </c>
      <c r="Y11" s="7">
        <v>12</v>
      </c>
      <c r="Z11" s="7">
        <v>6</v>
      </c>
      <c r="AA11" s="7">
        <v>15</v>
      </c>
      <c r="AB11" s="7">
        <v>8</v>
      </c>
      <c r="AC11" s="7">
        <v>5</v>
      </c>
      <c r="AD11" s="7">
        <v>2</v>
      </c>
      <c r="AE11" s="7">
        <v>0</v>
      </c>
      <c r="AF11" s="7">
        <v>0</v>
      </c>
      <c r="AG11" s="7">
        <v>0</v>
      </c>
      <c r="AH11" s="7">
        <v>0</v>
      </c>
      <c r="AI11" s="8">
        <f t="shared" si="2"/>
        <v>48</v>
      </c>
      <c r="AJ11" s="8">
        <f t="shared" si="3"/>
        <v>151</v>
      </c>
      <c r="AK11" s="13">
        <v>3</v>
      </c>
    </row>
    <row r="12" spans="1:37" x14ac:dyDescent="0.25">
      <c r="A12" s="7">
        <v>7</v>
      </c>
      <c r="B12" s="7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8">
        <f t="shared" si="1"/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8">
        <f t="shared" si="2"/>
        <v>0</v>
      </c>
      <c r="AJ12" s="8">
        <f t="shared" si="3"/>
        <v>0</v>
      </c>
      <c r="AK12" s="8">
        <v>10</v>
      </c>
    </row>
    <row r="13" spans="1:37" x14ac:dyDescent="0.25">
      <c r="A13" s="7">
        <v>8</v>
      </c>
      <c r="B13" s="7" t="s">
        <v>10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0"/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8">
        <f t="shared" si="1"/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8">
        <f t="shared" si="2"/>
        <v>0</v>
      </c>
      <c r="AJ13" s="8">
        <f t="shared" si="3"/>
        <v>0</v>
      </c>
      <c r="AK13" s="8">
        <v>10</v>
      </c>
    </row>
    <row r="14" spans="1:37" x14ac:dyDescent="0.25">
      <c r="A14" s="7">
        <v>9</v>
      </c>
      <c r="B14" s="7" t="s">
        <v>12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8">
        <f t="shared" si="1"/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8">
        <f t="shared" si="2"/>
        <v>0</v>
      </c>
      <c r="AJ14" s="8">
        <f t="shared" si="3"/>
        <v>0</v>
      </c>
      <c r="AK14" s="8">
        <v>10</v>
      </c>
    </row>
    <row r="15" spans="1:37" x14ac:dyDescent="0.25">
      <c r="A15" s="7">
        <v>10</v>
      </c>
      <c r="B15" s="7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f t="shared" si="0"/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8">
        <f t="shared" si="1"/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8">
        <f t="shared" si="2"/>
        <v>0</v>
      </c>
      <c r="AJ15" s="8">
        <f t="shared" si="3"/>
        <v>0</v>
      </c>
      <c r="AK15" s="8"/>
    </row>
    <row r="16" spans="1:3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8"/>
      <c r="AJ16" s="8"/>
      <c r="AK16" s="8"/>
    </row>
    <row r="17" spans="1:37" x14ac:dyDescent="0.25">
      <c r="A17" s="7"/>
      <c r="B17" s="9" t="s">
        <v>14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  <c r="AJ17" s="8"/>
      <c r="AK17" s="8"/>
    </row>
    <row r="18" spans="1:37" x14ac:dyDescent="0.25">
      <c r="A18" s="7">
        <v>1</v>
      </c>
      <c r="B18" s="7" t="s">
        <v>4</v>
      </c>
      <c r="C18" s="7">
        <v>9</v>
      </c>
      <c r="D18" s="7">
        <v>13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f>C18+D18+E18+F18+G18+H18+I18+J18+K18+L18</f>
        <v>23</v>
      </c>
      <c r="N18" s="7">
        <v>10</v>
      </c>
      <c r="O18" s="7">
        <v>1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8">
        <f t="shared" si="1"/>
        <v>12</v>
      </c>
      <c r="Y18" s="7">
        <v>1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8">
        <f>Y18+Z18+AA18+AB18+AC18+AD18+AE18+AF18+AG18+AH18</f>
        <v>2</v>
      </c>
      <c r="AJ18" s="8">
        <f t="shared" si="3"/>
        <v>37</v>
      </c>
      <c r="AK18" s="8">
        <v>4</v>
      </c>
    </row>
    <row r="19" spans="1:37" x14ac:dyDescent="0.25">
      <c r="A19" s="7">
        <v>2</v>
      </c>
      <c r="B19" s="7" t="s">
        <v>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f t="shared" ref="M19:M28" si="4">C19+D19+E19+F19+G19+H19+I19+J19+K19+L19</f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8">
        <f t="shared" si="1"/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8">
        <f t="shared" ref="AI19:AI28" si="5">Y19+Z19+AA19+AB19+AC19+AD19+AE19+AF19+AG19+AH19</f>
        <v>0</v>
      </c>
      <c r="AJ19" s="8">
        <f t="shared" si="3"/>
        <v>0</v>
      </c>
      <c r="AK19" s="8">
        <v>10</v>
      </c>
    </row>
    <row r="20" spans="1:37" x14ac:dyDescent="0.25">
      <c r="A20" s="7">
        <v>3</v>
      </c>
      <c r="B20" s="7" t="s">
        <v>6</v>
      </c>
      <c r="C20" s="7">
        <v>12</v>
      </c>
      <c r="D20" s="7">
        <v>7</v>
      </c>
      <c r="E20" s="7">
        <v>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f t="shared" si="4"/>
        <v>24</v>
      </c>
      <c r="N20" s="7">
        <v>7</v>
      </c>
      <c r="O20" s="7">
        <v>11</v>
      </c>
      <c r="P20" s="7">
        <v>6</v>
      </c>
      <c r="Q20" s="7">
        <v>4</v>
      </c>
      <c r="R20" s="7">
        <v>3</v>
      </c>
      <c r="S20" s="7">
        <v>1</v>
      </c>
      <c r="T20" s="7">
        <v>0</v>
      </c>
      <c r="U20" s="7">
        <v>0</v>
      </c>
      <c r="V20" s="7">
        <v>0</v>
      </c>
      <c r="W20" s="7">
        <v>0</v>
      </c>
      <c r="X20" s="8">
        <f t="shared" si="1"/>
        <v>32</v>
      </c>
      <c r="Y20" s="7">
        <v>11</v>
      </c>
      <c r="Z20" s="7">
        <v>6</v>
      </c>
      <c r="AA20" s="7">
        <v>12</v>
      </c>
      <c r="AB20" s="7">
        <v>7</v>
      </c>
      <c r="AC20" s="7">
        <v>6</v>
      </c>
      <c r="AD20" s="7">
        <v>2</v>
      </c>
      <c r="AE20" s="7">
        <v>1</v>
      </c>
      <c r="AF20" s="7">
        <v>1</v>
      </c>
      <c r="AG20" s="7">
        <v>0</v>
      </c>
      <c r="AH20" s="7">
        <v>0</v>
      </c>
      <c r="AI20" s="8">
        <f t="shared" si="5"/>
        <v>46</v>
      </c>
      <c r="AJ20" s="8">
        <f t="shared" si="3"/>
        <v>102</v>
      </c>
      <c r="AK20" s="8">
        <v>2</v>
      </c>
    </row>
    <row r="21" spans="1:37" x14ac:dyDescent="0.25">
      <c r="A21" s="7">
        <v>4</v>
      </c>
      <c r="B21" s="7" t="s">
        <v>7</v>
      </c>
      <c r="C21" s="7">
        <v>0</v>
      </c>
      <c r="D21" s="7">
        <v>0</v>
      </c>
      <c r="E21" s="7">
        <v>0</v>
      </c>
      <c r="F21" s="7">
        <v>0</v>
      </c>
      <c r="G21" s="7">
        <v>4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8">
        <f t="shared" si="4"/>
        <v>7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8">
        <f t="shared" si="1"/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8">
        <f t="shared" si="5"/>
        <v>0</v>
      </c>
      <c r="AJ21" s="8">
        <f t="shared" si="3"/>
        <v>7</v>
      </c>
      <c r="AK21" s="8">
        <v>6</v>
      </c>
    </row>
    <row r="22" spans="1:37" x14ac:dyDescent="0.25">
      <c r="A22" s="7">
        <v>5</v>
      </c>
      <c r="B22" s="7" t="s">
        <v>8</v>
      </c>
      <c r="C22" s="7">
        <v>13</v>
      </c>
      <c r="D22" s="7">
        <v>12</v>
      </c>
      <c r="E22" s="7">
        <v>2</v>
      </c>
      <c r="F22" s="7">
        <v>1</v>
      </c>
      <c r="G22" s="7">
        <v>1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8">
        <f t="shared" si="4"/>
        <v>30</v>
      </c>
      <c r="N22" s="7">
        <v>9</v>
      </c>
      <c r="O22" s="7">
        <v>8</v>
      </c>
      <c r="P22" s="7">
        <v>9</v>
      </c>
      <c r="Q22" s="7">
        <v>8</v>
      </c>
      <c r="R22" s="7">
        <v>7</v>
      </c>
      <c r="S22" s="7">
        <v>2</v>
      </c>
      <c r="T22" s="7">
        <v>0</v>
      </c>
      <c r="U22" s="7">
        <v>0</v>
      </c>
      <c r="V22" s="7">
        <v>0</v>
      </c>
      <c r="W22" s="7">
        <v>0</v>
      </c>
      <c r="X22" s="8">
        <f t="shared" si="1"/>
        <v>43</v>
      </c>
      <c r="Y22" s="7">
        <v>8</v>
      </c>
      <c r="Z22" s="7">
        <v>5</v>
      </c>
      <c r="AA22" s="7">
        <v>8</v>
      </c>
      <c r="AB22" s="7">
        <v>5</v>
      </c>
      <c r="AC22" s="7">
        <v>1</v>
      </c>
      <c r="AD22" s="7">
        <v>1</v>
      </c>
      <c r="AE22" s="7">
        <v>1</v>
      </c>
      <c r="AF22" s="7">
        <v>0</v>
      </c>
      <c r="AG22" s="7">
        <v>0</v>
      </c>
      <c r="AH22" s="7">
        <v>0</v>
      </c>
      <c r="AI22" s="8">
        <f t="shared" si="5"/>
        <v>29</v>
      </c>
      <c r="AJ22" s="8">
        <f t="shared" si="3"/>
        <v>102</v>
      </c>
      <c r="AK22" s="8">
        <v>2</v>
      </c>
    </row>
    <row r="23" spans="1:37" x14ac:dyDescent="0.25">
      <c r="A23" s="7">
        <v>6</v>
      </c>
      <c r="B23" s="7" t="s">
        <v>9</v>
      </c>
      <c r="C23" s="7">
        <v>15</v>
      </c>
      <c r="D23" s="7">
        <v>14</v>
      </c>
      <c r="E23" s="7">
        <v>11</v>
      </c>
      <c r="F23" s="7">
        <v>10</v>
      </c>
      <c r="G23" s="7">
        <v>8</v>
      </c>
      <c r="H23" s="7">
        <v>15</v>
      </c>
      <c r="I23" s="7">
        <v>14</v>
      </c>
      <c r="J23" s="7">
        <v>10</v>
      </c>
      <c r="K23" s="7">
        <v>9</v>
      </c>
      <c r="L23" s="7">
        <v>8</v>
      </c>
      <c r="M23" s="8">
        <f t="shared" si="4"/>
        <v>114</v>
      </c>
      <c r="N23" s="7">
        <v>15</v>
      </c>
      <c r="O23" s="7">
        <v>14</v>
      </c>
      <c r="P23" s="7">
        <v>13</v>
      </c>
      <c r="Q23" s="7">
        <v>12</v>
      </c>
      <c r="R23" s="7">
        <v>10</v>
      </c>
      <c r="S23" s="7">
        <v>6</v>
      </c>
      <c r="T23" s="7">
        <v>15</v>
      </c>
      <c r="U23" s="7">
        <v>14</v>
      </c>
      <c r="V23" s="7">
        <v>13</v>
      </c>
      <c r="W23" s="7">
        <v>12</v>
      </c>
      <c r="X23" s="8">
        <f t="shared" si="1"/>
        <v>124</v>
      </c>
      <c r="Y23" s="7">
        <v>15</v>
      </c>
      <c r="Z23" s="7">
        <v>14</v>
      </c>
      <c r="AA23" s="7">
        <v>13</v>
      </c>
      <c r="AB23" s="7">
        <v>12</v>
      </c>
      <c r="AC23" s="7">
        <v>8</v>
      </c>
      <c r="AD23" s="7">
        <v>6</v>
      </c>
      <c r="AE23" s="7">
        <v>9</v>
      </c>
      <c r="AF23" s="7">
        <v>15</v>
      </c>
      <c r="AG23" s="7">
        <v>14</v>
      </c>
      <c r="AH23" s="7">
        <v>10</v>
      </c>
      <c r="AI23" s="8">
        <f t="shared" si="5"/>
        <v>116</v>
      </c>
      <c r="AJ23" s="8">
        <f t="shared" si="3"/>
        <v>354</v>
      </c>
      <c r="AK23" s="8">
        <v>1</v>
      </c>
    </row>
    <row r="24" spans="1:37" x14ac:dyDescent="0.25">
      <c r="A24" s="7">
        <v>7</v>
      </c>
      <c r="B24" s="7" t="s">
        <v>11</v>
      </c>
      <c r="C24" s="7">
        <v>7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 t="shared" si="4"/>
        <v>8</v>
      </c>
      <c r="N24" s="7">
        <v>11</v>
      </c>
      <c r="O24" s="7">
        <v>1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8">
        <f t="shared" si="1"/>
        <v>13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8">
        <f t="shared" si="5"/>
        <v>0</v>
      </c>
      <c r="AJ24" s="8">
        <f t="shared" si="3"/>
        <v>21</v>
      </c>
      <c r="AK24" s="8">
        <v>5</v>
      </c>
    </row>
    <row r="25" spans="1:37" x14ac:dyDescent="0.25">
      <c r="A25" s="7">
        <v>8</v>
      </c>
      <c r="B25" s="7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4"/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8">
        <f t="shared" si="1"/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8">
        <f t="shared" si="5"/>
        <v>0</v>
      </c>
      <c r="AJ25" s="8">
        <f t="shared" si="3"/>
        <v>0</v>
      </c>
      <c r="AK25" s="8">
        <v>10</v>
      </c>
    </row>
    <row r="26" spans="1:37" x14ac:dyDescent="0.25">
      <c r="A26" s="7">
        <v>9</v>
      </c>
      <c r="B26" s="7" t="s">
        <v>12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 t="shared" si="4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8">
        <f t="shared" si="1"/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8">
        <f t="shared" si="5"/>
        <v>0</v>
      </c>
      <c r="AJ26" s="8">
        <f t="shared" si="3"/>
        <v>0</v>
      </c>
      <c r="AK26" s="8">
        <v>10</v>
      </c>
    </row>
    <row r="27" spans="1:37" x14ac:dyDescent="0.25">
      <c r="A27" s="7">
        <v>10</v>
      </c>
      <c r="B27" s="7" t="s">
        <v>15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 t="shared" si="4"/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8">
        <f t="shared" si="1"/>
        <v>0</v>
      </c>
      <c r="Y27" s="7">
        <v>13</v>
      </c>
      <c r="Z27" s="7">
        <v>11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8">
        <f t="shared" si="5"/>
        <v>25</v>
      </c>
      <c r="AJ27" s="8">
        <f t="shared" si="3"/>
        <v>26</v>
      </c>
      <c r="AK27" s="8" t="s">
        <v>16</v>
      </c>
    </row>
    <row r="28" spans="1:37" x14ac:dyDescent="0.25">
      <c r="A28" s="7"/>
      <c r="B28" s="7" t="s">
        <v>26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4"/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8">
        <f t="shared" si="1"/>
        <v>0</v>
      </c>
      <c r="Y28" s="7">
        <v>10</v>
      </c>
      <c r="Z28" s="7">
        <v>9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8">
        <f t="shared" si="5"/>
        <v>19</v>
      </c>
      <c r="AJ28" s="8">
        <f t="shared" si="3"/>
        <v>19</v>
      </c>
      <c r="AK28" s="8" t="s">
        <v>16</v>
      </c>
    </row>
    <row r="29" spans="1:3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8"/>
      <c r="AJ29" s="8"/>
      <c r="AK29" s="8"/>
    </row>
    <row r="30" spans="1:37" x14ac:dyDescent="0.25">
      <c r="A30" s="7"/>
      <c r="B30" s="9" t="s">
        <v>13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8"/>
      <c r="AJ30" s="8"/>
      <c r="AK30" s="8"/>
    </row>
    <row r="31" spans="1:37" x14ac:dyDescent="0.25">
      <c r="A31" s="7">
        <v>1</v>
      </c>
      <c r="B31" s="7" t="s">
        <v>4</v>
      </c>
      <c r="C31" s="7">
        <v>13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f>C31+D31+E31+F31+G31+H31+I31+J31+K31+L31</f>
        <v>13</v>
      </c>
      <c r="N31" s="7">
        <v>12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8">
        <f t="shared" si="1"/>
        <v>12</v>
      </c>
      <c r="Y31" s="7">
        <v>7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8">
        <f>Y31+Z31+AA31+AB31+AC31+AD31+AE31+AF31+AG31+AH31</f>
        <v>7</v>
      </c>
      <c r="AJ31" s="8">
        <f t="shared" si="3"/>
        <v>32</v>
      </c>
      <c r="AK31" s="8">
        <v>4</v>
      </c>
    </row>
    <row r="32" spans="1:37" x14ac:dyDescent="0.25">
      <c r="A32" s="7">
        <v>2</v>
      </c>
      <c r="B32" s="7" t="s">
        <v>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 t="shared" ref="M32:M39" si="6">C32+D32+E32+F32+G32+H32+I32+J32+K32+L32</f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8">
        <f t="shared" si="1"/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8">
        <f t="shared" ref="AI32:AI39" si="7">Y32+Z32+AA32+AB32+AC32+AD32+AE32+AF32+AG32+AH32</f>
        <v>0</v>
      </c>
      <c r="AJ32" s="8">
        <f t="shared" si="3"/>
        <v>0</v>
      </c>
      <c r="AK32" s="8">
        <v>10</v>
      </c>
    </row>
    <row r="33" spans="1:37" x14ac:dyDescent="0.25">
      <c r="A33" s="7">
        <v>3</v>
      </c>
      <c r="B33" s="7" t="s">
        <v>6</v>
      </c>
      <c r="C33" s="7">
        <v>11</v>
      </c>
      <c r="D33" s="7">
        <v>9</v>
      </c>
      <c r="E33" s="7">
        <v>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f t="shared" si="6"/>
        <v>26</v>
      </c>
      <c r="N33" s="7">
        <v>10</v>
      </c>
      <c r="O33" s="7">
        <v>7</v>
      </c>
      <c r="P33" s="7">
        <v>11</v>
      </c>
      <c r="Q33" s="7">
        <v>9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8">
        <f t="shared" si="1"/>
        <v>37</v>
      </c>
      <c r="Y33" s="7">
        <v>13</v>
      </c>
      <c r="Z33" s="7">
        <v>12</v>
      </c>
      <c r="AA33" s="7">
        <v>6</v>
      </c>
      <c r="AB33" s="7">
        <v>13</v>
      </c>
      <c r="AC33" s="7">
        <v>11</v>
      </c>
      <c r="AD33" s="7">
        <v>9</v>
      </c>
      <c r="AE33" s="7">
        <v>0</v>
      </c>
      <c r="AF33" s="7">
        <v>0</v>
      </c>
      <c r="AG33" s="7">
        <v>0</v>
      </c>
      <c r="AH33" s="7">
        <v>0</v>
      </c>
      <c r="AI33" s="8">
        <f t="shared" si="7"/>
        <v>64</v>
      </c>
      <c r="AJ33" s="8">
        <f t="shared" si="3"/>
        <v>127</v>
      </c>
      <c r="AK33" s="8">
        <v>3</v>
      </c>
    </row>
    <row r="34" spans="1:37" x14ac:dyDescent="0.25">
      <c r="A34" s="7">
        <v>4</v>
      </c>
      <c r="B34" s="7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f t="shared" si="6"/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8">
        <f t="shared" si="1"/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8">
        <f t="shared" si="7"/>
        <v>0</v>
      </c>
      <c r="AJ34" s="8">
        <f t="shared" si="3"/>
        <v>0</v>
      </c>
      <c r="AK34" s="8">
        <v>10</v>
      </c>
    </row>
    <row r="35" spans="1:37" x14ac:dyDescent="0.25">
      <c r="A35" s="7">
        <v>5</v>
      </c>
      <c r="B35" s="7" t="s">
        <v>8</v>
      </c>
      <c r="C35" s="7">
        <v>15</v>
      </c>
      <c r="D35" s="7">
        <v>14</v>
      </c>
      <c r="E35" s="7">
        <v>13</v>
      </c>
      <c r="F35" s="7">
        <v>12</v>
      </c>
      <c r="G35" s="7">
        <v>10</v>
      </c>
      <c r="H35" s="7">
        <v>12</v>
      </c>
      <c r="I35" s="7">
        <v>0</v>
      </c>
      <c r="J35" s="7">
        <v>0</v>
      </c>
      <c r="K35" s="7">
        <v>0</v>
      </c>
      <c r="L35" s="7">
        <v>0</v>
      </c>
      <c r="M35" s="8">
        <f t="shared" si="6"/>
        <v>76</v>
      </c>
      <c r="N35" s="7">
        <v>14</v>
      </c>
      <c r="O35" s="7">
        <v>13</v>
      </c>
      <c r="P35" s="7">
        <v>12</v>
      </c>
      <c r="Q35" s="7">
        <v>11</v>
      </c>
      <c r="R35" s="7">
        <v>8</v>
      </c>
      <c r="S35" s="7">
        <v>14</v>
      </c>
      <c r="T35" s="7">
        <v>10</v>
      </c>
      <c r="U35" s="7">
        <v>0</v>
      </c>
      <c r="V35" s="7">
        <v>0</v>
      </c>
      <c r="W35" s="7">
        <v>0</v>
      </c>
      <c r="X35" s="8">
        <f t="shared" si="1"/>
        <v>82</v>
      </c>
      <c r="Y35" s="7">
        <v>15</v>
      </c>
      <c r="Z35" s="7">
        <v>14</v>
      </c>
      <c r="AA35" s="7">
        <v>10</v>
      </c>
      <c r="AB35" s="7">
        <v>9</v>
      </c>
      <c r="AC35" s="7">
        <v>8</v>
      </c>
      <c r="AD35" s="7">
        <v>14</v>
      </c>
      <c r="AE35" s="7">
        <v>12</v>
      </c>
      <c r="AF35" s="7">
        <v>0</v>
      </c>
      <c r="AG35" s="7">
        <v>0</v>
      </c>
      <c r="AH35" s="7">
        <v>0</v>
      </c>
      <c r="AI35" s="8">
        <f t="shared" si="7"/>
        <v>82</v>
      </c>
      <c r="AJ35" s="8">
        <f t="shared" si="3"/>
        <v>240</v>
      </c>
      <c r="AK35" s="8">
        <v>1</v>
      </c>
    </row>
    <row r="36" spans="1:37" x14ac:dyDescent="0.25">
      <c r="A36" s="7">
        <v>6</v>
      </c>
      <c r="B36" s="7" t="s">
        <v>9</v>
      </c>
      <c r="C36" s="7">
        <v>8</v>
      </c>
      <c r="D36" s="7">
        <v>7</v>
      </c>
      <c r="E36" s="7">
        <v>15</v>
      </c>
      <c r="F36" s="7">
        <v>14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f t="shared" si="6"/>
        <v>44</v>
      </c>
      <c r="N36" s="7">
        <v>15</v>
      </c>
      <c r="O36" s="7">
        <v>9</v>
      </c>
      <c r="P36" s="7">
        <v>15</v>
      </c>
      <c r="Q36" s="7">
        <v>13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8">
        <f t="shared" si="1"/>
        <v>52</v>
      </c>
      <c r="Y36" s="7">
        <v>11</v>
      </c>
      <c r="Z36" s="7">
        <v>7</v>
      </c>
      <c r="AA36" s="7">
        <v>15</v>
      </c>
      <c r="AB36" s="7">
        <v>10</v>
      </c>
      <c r="AC36" s="7">
        <v>6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8">
        <f t="shared" si="7"/>
        <v>49</v>
      </c>
      <c r="AJ36" s="8">
        <f t="shared" si="3"/>
        <v>145</v>
      </c>
      <c r="AK36" s="8">
        <v>2</v>
      </c>
    </row>
    <row r="37" spans="1:37" x14ac:dyDescent="0.25">
      <c r="A37" s="7">
        <v>7</v>
      </c>
      <c r="B37" s="7" t="s">
        <v>11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 t="shared" si="6"/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8">
        <f t="shared" si="1"/>
        <v>0</v>
      </c>
      <c r="Y37" s="7">
        <v>8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8">
        <f t="shared" si="7"/>
        <v>8</v>
      </c>
      <c r="AJ37" s="8">
        <f t="shared" si="3"/>
        <v>8</v>
      </c>
      <c r="AK37" s="8">
        <v>5</v>
      </c>
    </row>
    <row r="38" spans="1:37" x14ac:dyDescent="0.25">
      <c r="A38" s="7">
        <v>8</v>
      </c>
      <c r="B38" s="7" t="s">
        <v>10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 t="shared" si="6"/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8">
        <f t="shared" si="1"/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8">
        <f t="shared" si="7"/>
        <v>0</v>
      </c>
      <c r="AJ38" s="8">
        <f t="shared" si="3"/>
        <v>0</v>
      </c>
      <c r="AK38" s="8">
        <v>10</v>
      </c>
    </row>
    <row r="39" spans="1:37" x14ac:dyDescent="0.25">
      <c r="A39" s="7">
        <v>9</v>
      </c>
      <c r="B39" s="7" t="s">
        <v>12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f t="shared" si="6"/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8">
        <f t="shared" si="1"/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8">
        <f t="shared" si="7"/>
        <v>0</v>
      </c>
      <c r="AJ39" s="8">
        <f t="shared" si="3"/>
        <v>0</v>
      </c>
      <c r="AK39" s="8">
        <v>10</v>
      </c>
    </row>
    <row r="40" spans="1:37" ht="14.25" customHeight="1" x14ac:dyDescent="0.25"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8">
        <f t="shared" si="1"/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J40" s="8">
        <f t="shared" si="3"/>
        <v>0</v>
      </c>
    </row>
  </sheetData>
  <mergeCells count="3">
    <mergeCell ref="L3:M3"/>
    <mergeCell ref="AH3:AI3"/>
    <mergeCell ref="W3:X3"/>
  </mergeCells>
  <pageMargins left="0.70866141732283472" right="0.70866141732283472" top="0" bottom="0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2"/>
  <sheetViews>
    <sheetView workbookViewId="0">
      <selection activeCell="A4" sqref="A4:Z42"/>
    </sheetView>
  </sheetViews>
  <sheetFormatPr defaultRowHeight="15" x14ac:dyDescent="0.25"/>
  <cols>
    <col min="1" max="1" width="5.28515625" customWidth="1"/>
    <col min="2" max="2" width="20.7109375" customWidth="1"/>
    <col min="3" max="12" width="3.7109375" customWidth="1"/>
    <col min="13" max="13" width="6.85546875" customWidth="1"/>
    <col min="14" max="23" width="3.7109375" customWidth="1"/>
    <col min="24" max="24" width="6.140625" customWidth="1"/>
    <col min="25" max="25" width="9.5703125" customWidth="1"/>
    <col min="26" max="26" width="3.7109375" customWidth="1"/>
  </cols>
  <sheetData>
    <row r="5" spans="1:26" x14ac:dyDescent="0.25">
      <c r="B5" s="4" t="s">
        <v>25</v>
      </c>
      <c r="L5" s="17">
        <v>44457</v>
      </c>
      <c r="M5" s="17"/>
      <c r="N5" s="16"/>
      <c r="O5" s="16"/>
      <c r="P5" s="16"/>
      <c r="Q5" s="16"/>
      <c r="R5" s="16"/>
      <c r="S5" s="16"/>
      <c r="T5" s="16"/>
      <c r="U5" s="16"/>
      <c r="V5" s="16"/>
      <c r="W5" s="17">
        <v>44458</v>
      </c>
      <c r="X5" s="17"/>
      <c r="Y5" s="11"/>
      <c r="Z5" s="2"/>
    </row>
    <row r="6" spans="1:26" x14ac:dyDescent="0.25"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/>
      <c r="Z6" s="2"/>
    </row>
    <row r="7" spans="1:26" ht="30" x14ac:dyDescent="0.25">
      <c r="A7" s="7" t="s">
        <v>2</v>
      </c>
      <c r="B7" s="4" t="s">
        <v>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8" t="s">
        <v>0</v>
      </c>
      <c r="N7" s="7">
        <v>1</v>
      </c>
      <c r="O7" s="7">
        <v>2</v>
      </c>
      <c r="P7" s="7">
        <v>3</v>
      </c>
      <c r="Q7" s="7">
        <v>4</v>
      </c>
      <c r="R7" s="7">
        <v>5</v>
      </c>
      <c r="S7" s="7">
        <v>6</v>
      </c>
      <c r="T7" s="7">
        <v>7</v>
      </c>
      <c r="U7" s="7">
        <v>8</v>
      </c>
      <c r="V7" s="7">
        <v>9</v>
      </c>
      <c r="W7" s="7">
        <v>10</v>
      </c>
      <c r="X7" s="8" t="s">
        <v>0</v>
      </c>
      <c r="Y7" s="12" t="s">
        <v>20</v>
      </c>
      <c r="Z7" s="8" t="s">
        <v>1</v>
      </c>
    </row>
    <row r="8" spans="1:26" x14ac:dyDescent="0.25">
      <c r="A8" s="7">
        <v>1</v>
      </c>
      <c r="B8" s="7" t="s">
        <v>4</v>
      </c>
      <c r="C8" s="7">
        <v>14</v>
      </c>
      <c r="D8" s="7">
        <v>11</v>
      </c>
      <c r="E8" s="7">
        <v>10</v>
      </c>
      <c r="F8" s="7">
        <v>9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>C8+D8+E8+F8+G8+H8+I8+J8+K8+L8</f>
        <v>44</v>
      </c>
      <c r="N8" s="7">
        <v>14</v>
      </c>
      <c r="O8" s="7">
        <v>11</v>
      </c>
      <c r="P8" s="7">
        <v>6</v>
      </c>
      <c r="Q8" s="7">
        <v>5</v>
      </c>
      <c r="R8" s="7">
        <v>8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8">
        <f>SUM(N8:W8)</f>
        <v>44</v>
      </c>
      <c r="Y8" s="8">
        <f>M8+X8</f>
        <v>88</v>
      </c>
      <c r="Z8" s="8">
        <v>3</v>
      </c>
    </row>
    <row r="9" spans="1:26" x14ac:dyDescent="0.25">
      <c r="A9" s="7">
        <v>2</v>
      </c>
      <c r="B9" s="7" t="s">
        <v>5</v>
      </c>
      <c r="C9" s="7">
        <v>7</v>
      </c>
      <c r="D9" s="7">
        <v>6</v>
      </c>
      <c r="E9" s="7">
        <v>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ref="M9:M17" si="0">C9+D9+E9+F9+G9+H9+I9+J9+K9+L9</f>
        <v>18</v>
      </c>
      <c r="N9" s="7">
        <v>8</v>
      </c>
      <c r="O9" s="7">
        <v>6</v>
      </c>
      <c r="P9" s="7">
        <v>11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8">
        <f t="shared" ref="X9:X42" si="1">SUM(N9:W9)</f>
        <v>25</v>
      </c>
      <c r="Y9" s="8">
        <f t="shared" ref="Y9:Y42" si="2">M9+X9</f>
        <v>43</v>
      </c>
      <c r="Z9" s="8">
        <v>5</v>
      </c>
    </row>
    <row r="10" spans="1:26" x14ac:dyDescent="0.25">
      <c r="A10" s="7">
        <v>3</v>
      </c>
      <c r="B10" s="7" t="s">
        <v>6</v>
      </c>
      <c r="C10" s="7">
        <v>15</v>
      </c>
      <c r="D10" s="7">
        <v>6.5</v>
      </c>
      <c r="E10" s="7">
        <v>10</v>
      </c>
      <c r="F10" s="7">
        <v>7.5</v>
      </c>
      <c r="G10" s="7">
        <v>12</v>
      </c>
      <c r="H10" s="7">
        <v>8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59</v>
      </c>
      <c r="N10" s="7">
        <v>6</v>
      </c>
      <c r="O10" s="7">
        <v>15</v>
      </c>
      <c r="P10" s="7">
        <v>15</v>
      </c>
      <c r="Q10" s="7">
        <v>7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8">
        <f t="shared" si="1"/>
        <v>43</v>
      </c>
      <c r="Y10" s="8">
        <f t="shared" si="2"/>
        <v>102</v>
      </c>
      <c r="Z10" s="13">
        <v>1</v>
      </c>
    </row>
    <row r="11" spans="1:26" x14ac:dyDescent="0.25">
      <c r="A11" s="7">
        <v>4</v>
      </c>
      <c r="B11" s="7" t="s">
        <v>7</v>
      </c>
      <c r="C11" s="7">
        <v>7.5</v>
      </c>
      <c r="D11" s="7">
        <v>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14.5</v>
      </c>
      <c r="N11" s="7">
        <v>9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8">
        <f t="shared" si="1"/>
        <v>9</v>
      </c>
      <c r="Y11" s="8">
        <f t="shared" si="2"/>
        <v>23.5</v>
      </c>
      <c r="Z11" s="8">
        <v>6</v>
      </c>
    </row>
    <row r="12" spans="1:26" x14ac:dyDescent="0.25">
      <c r="A12" s="7">
        <v>5</v>
      </c>
      <c r="B12" s="7" t="s">
        <v>8</v>
      </c>
      <c r="C12" s="7">
        <v>11</v>
      </c>
      <c r="D12" s="7">
        <v>9</v>
      </c>
      <c r="E12" s="7">
        <v>8</v>
      </c>
      <c r="F12" s="7">
        <v>6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38</v>
      </c>
      <c r="N12" s="7">
        <v>7</v>
      </c>
      <c r="O12" s="7">
        <v>10</v>
      </c>
      <c r="P12" s="7">
        <v>13</v>
      </c>
      <c r="Q12" s="7">
        <v>4</v>
      </c>
      <c r="R12" s="7">
        <v>10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8">
        <f t="shared" si="1"/>
        <v>44</v>
      </c>
      <c r="Y12" s="8">
        <f t="shared" si="2"/>
        <v>82</v>
      </c>
      <c r="Z12" s="8">
        <v>4</v>
      </c>
    </row>
    <row r="13" spans="1:26" x14ac:dyDescent="0.25">
      <c r="A13" s="7">
        <v>6</v>
      </c>
      <c r="B13" s="7" t="s">
        <v>9</v>
      </c>
      <c r="C13" s="7">
        <v>6.5</v>
      </c>
      <c r="D13" s="7">
        <v>12</v>
      </c>
      <c r="E13" s="7">
        <v>14</v>
      </c>
      <c r="F13" s="7">
        <v>13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0"/>
        <v>45.5</v>
      </c>
      <c r="N13" s="7">
        <v>6</v>
      </c>
      <c r="O13" s="7">
        <v>9</v>
      </c>
      <c r="P13" s="7">
        <v>12</v>
      </c>
      <c r="Q13" s="7">
        <v>13</v>
      </c>
      <c r="R13" s="7">
        <v>14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8">
        <f t="shared" si="1"/>
        <v>54</v>
      </c>
      <c r="Y13" s="8">
        <f t="shared" si="2"/>
        <v>99.5</v>
      </c>
      <c r="Z13" s="13">
        <v>2</v>
      </c>
    </row>
    <row r="14" spans="1:26" x14ac:dyDescent="0.25">
      <c r="A14" s="7">
        <v>7</v>
      </c>
      <c r="B14" s="7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8">
        <f t="shared" si="1"/>
        <v>0</v>
      </c>
      <c r="Y14" s="8">
        <f t="shared" si="2"/>
        <v>0</v>
      </c>
      <c r="Z14" s="8">
        <v>10</v>
      </c>
    </row>
    <row r="15" spans="1:26" x14ac:dyDescent="0.25">
      <c r="A15" s="7">
        <v>8</v>
      </c>
      <c r="B15" s="7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f t="shared" si="0"/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8">
        <f t="shared" si="1"/>
        <v>0</v>
      </c>
      <c r="Y15" s="8">
        <f t="shared" si="2"/>
        <v>0</v>
      </c>
      <c r="Z15" s="8">
        <v>10</v>
      </c>
    </row>
    <row r="16" spans="1:26" x14ac:dyDescent="0.25">
      <c r="A16" s="7">
        <v>9</v>
      </c>
      <c r="B16" s="7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f t="shared" si="0"/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8">
        <f t="shared" si="1"/>
        <v>0</v>
      </c>
      <c r="Y16" s="8">
        <f t="shared" si="2"/>
        <v>0</v>
      </c>
      <c r="Z16" s="8">
        <v>10</v>
      </c>
    </row>
    <row r="17" spans="1:26" x14ac:dyDescent="0.25">
      <c r="A17" s="7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8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8"/>
    </row>
    <row r="19" spans="1:26" x14ac:dyDescent="0.25">
      <c r="A19" s="7"/>
      <c r="B19" s="9" t="s">
        <v>14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8"/>
    </row>
    <row r="20" spans="1:26" x14ac:dyDescent="0.25">
      <c r="A20" s="7">
        <v>1</v>
      </c>
      <c r="B20" s="7" t="s">
        <v>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f>C20+D20+E20+F20+G20+H20+I20+J20+K20+L20</f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8">
        <f t="shared" si="1"/>
        <v>0</v>
      </c>
      <c r="Y20" s="8">
        <f t="shared" si="2"/>
        <v>0</v>
      </c>
      <c r="Z20" s="8">
        <v>10</v>
      </c>
    </row>
    <row r="21" spans="1:26" x14ac:dyDescent="0.25">
      <c r="A21" s="7">
        <v>2</v>
      </c>
      <c r="B21" s="7" t="s">
        <v>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ref="M21:M30" si="3">C21+D21+E21+F21+G21+H21+I21+J21+K21+L21</f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8">
        <f t="shared" si="1"/>
        <v>0</v>
      </c>
      <c r="Y21" s="8">
        <f t="shared" si="2"/>
        <v>0</v>
      </c>
      <c r="Z21" s="8">
        <v>10</v>
      </c>
    </row>
    <row r="22" spans="1:26" x14ac:dyDescent="0.25">
      <c r="A22" s="7">
        <v>3</v>
      </c>
      <c r="B22" s="7" t="s">
        <v>6</v>
      </c>
      <c r="C22" s="7">
        <v>9</v>
      </c>
      <c r="D22" s="7">
        <v>7</v>
      </c>
      <c r="E22" s="7">
        <v>6</v>
      </c>
      <c r="F22" s="7">
        <v>4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3"/>
        <v>29</v>
      </c>
      <c r="N22" s="7">
        <v>9</v>
      </c>
      <c r="O22" s="7">
        <v>13</v>
      </c>
      <c r="P22" s="7">
        <v>10</v>
      </c>
      <c r="Q22" s="7">
        <v>9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8">
        <f t="shared" si="1"/>
        <v>41</v>
      </c>
      <c r="Y22" s="8">
        <f t="shared" si="2"/>
        <v>70</v>
      </c>
      <c r="Z22" s="8">
        <v>3</v>
      </c>
    </row>
    <row r="23" spans="1:26" x14ac:dyDescent="0.25">
      <c r="A23" s="7">
        <v>4</v>
      </c>
      <c r="B23" s="7" t="s">
        <v>7</v>
      </c>
      <c r="C23" s="7">
        <v>11</v>
      </c>
      <c r="D23" s="7">
        <v>14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f t="shared" si="3"/>
        <v>25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8">
        <f t="shared" si="1"/>
        <v>0</v>
      </c>
      <c r="Y23" s="8">
        <f t="shared" si="2"/>
        <v>25</v>
      </c>
      <c r="Z23" s="8">
        <v>4</v>
      </c>
    </row>
    <row r="24" spans="1:26" x14ac:dyDescent="0.25">
      <c r="A24" s="7">
        <v>5</v>
      </c>
      <c r="B24" s="7" t="s">
        <v>8</v>
      </c>
      <c r="C24" s="7">
        <v>14</v>
      </c>
      <c r="D24" s="7">
        <v>7</v>
      </c>
      <c r="E24" s="7">
        <v>15</v>
      </c>
      <c r="F24" s="7">
        <v>12</v>
      </c>
      <c r="G24" s="7">
        <v>10</v>
      </c>
      <c r="H24" s="7">
        <v>9</v>
      </c>
      <c r="I24" s="7">
        <v>8</v>
      </c>
      <c r="J24" s="7">
        <v>0</v>
      </c>
      <c r="K24" s="7">
        <v>0</v>
      </c>
      <c r="L24" s="7">
        <v>0</v>
      </c>
      <c r="M24" s="8">
        <f t="shared" si="3"/>
        <v>75</v>
      </c>
      <c r="N24" s="7">
        <v>12</v>
      </c>
      <c r="O24" s="7">
        <v>11</v>
      </c>
      <c r="P24" s="7">
        <v>14</v>
      </c>
      <c r="Q24" s="7">
        <v>9</v>
      </c>
      <c r="R24" s="7">
        <v>12</v>
      </c>
      <c r="S24" s="7">
        <v>8</v>
      </c>
      <c r="T24" s="7">
        <v>0</v>
      </c>
      <c r="U24" s="7">
        <v>0</v>
      </c>
      <c r="V24" s="7">
        <v>0</v>
      </c>
      <c r="W24" s="7">
        <v>0</v>
      </c>
      <c r="X24" s="8">
        <f t="shared" si="1"/>
        <v>66</v>
      </c>
      <c r="Y24" s="8">
        <f t="shared" si="2"/>
        <v>141</v>
      </c>
      <c r="Z24" s="8">
        <v>2</v>
      </c>
    </row>
    <row r="25" spans="1:26" x14ac:dyDescent="0.25">
      <c r="A25" s="7">
        <v>6</v>
      </c>
      <c r="B25" s="7" t="s">
        <v>9</v>
      </c>
      <c r="C25" s="7">
        <v>15</v>
      </c>
      <c r="D25" s="7">
        <v>13</v>
      </c>
      <c r="E25" s="7">
        <v>12</v>
      </c>
      <c r="F25" s="7">
        <v>11</v>
      </c>
      <c r="G25" s="7">
        <v>10</v>
      </c>
      <c r="H25" s="7">
        <v>14</v>
      </c>
      <c r="I25" s="7">
        <v>13</v>
      </c>
      <c r="J25" s="7">
        <v>5</v>
      </c>
      <c r="K25" s="7">
        <v>15</v>
      </c>
      <c r="L25" s="7">
        <v>0</v>
      </c>
      <c r="M25" s="8">
        <f t="shared" si="3"/>
        <v>108</v>
      </c>
      <c r="N25" s="7">
        <v>14</v>
      </c>
      <c r="O25" s="7">
        <v>15</v>
      </c>
      <c r="P25" s="7">
        <v>138</v>
      </c>
      <c r="Q25" s="7">
        <v>7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8">
        <f t="shared" si="1"/>
        <v>174</v>
      </c>
      <c r="Y25" s="8">
        <f t="shared" si="2"/>
        <v>282</v>
      </c>
      <c r="Z25" s="8">
        <v>1</v>
      </c>
    </row>
    <row r="26" spans="1:26" x14ac:dyDescent="0.25">
      <c r="A26" s="7">
        <v>7</v>
      </c>
      <c r="B26" s="7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 t="shared" si="3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8">
        <f t="shared" si="1"/>
        <v>0</v>
      </c>
      <c r="Y26" s="8">
        <f t="shared" si="2"/>
        <v>0</v>
      </c>
      <c r="Z26" s="8">
        <v>10</v>
      </c>
    </row>
    <row r="27" spans="1:26" x14ac:dyDescent="0.25">
      <c r="A27" s="7">
        <v>8</v>
      </c>
      <c r="B27" s="7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 t="shared" si="3"/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8">
        <f t="shared" si="1"/>
        <v>0</v>
      </c>
      <c r="Y27" s="8">
        <f t="shared" si="2"/>
        <v>0</v>
      </c>
      <c r="Z27" s="8">
        <v>10</v>
      </c>
    </row>
    <row r="28" spans="1:26" x14ac:dyDescent="0.25">
      <c r="A28" s="7">
        <v>9</v>
      </c>
      <c r="B28" s="7" t="s">
        <v>12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3"/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8">
        <f t="shared" si="1"/>
        <v>0</v>
      </c>
      <c r="Y28" s="8">
        <f t="shared" si="2"/>
        <v>0</v>
      </c>
      <c r="Z28" s="8">
        <v>10</v>
      </c>
    </row>
    <row r="29" spans="1:26" x14ac:dyDescent="0.25">
      <c r="A29" s="7">
        <v>10</v>
      </c>
      <c r="B29" s="7" t="s">
        <v>15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">
        <f t="shared" si="3"/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8">
        <f t="shared" si="1"/>
        <v>0</v>
      </c>
      <c r="Y29" s="8">
        <f t="shared" si="2"/>
        <v>0</v>
      </c>
      <c r="Z29" s="8" t="s">
        <v>16</v>
      </c>
    </row>
    <row r="30" spans="1:26" x14ac:dyDescent="0.25">
      <c r="A30" s="7"/>
      <c r="B30" s="7" t="s">
        <v>26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 t="shared" si="3"/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8">
        <f t="shared" si="1"/>
        <v>0</v>
      </c>
      <c r="Y30" s="8">
        <f t="shared" si="2"/>
        <v>0</v>
      </c>
      <c r="Z30" s="8" t="s">
        <v>16</v>
      </c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8"/>
      <c r="Z31" s="8"/>
    </row>
    <row r="32" spans="1:26" x14ac:dyDescent="0.25">
      <c r="A32" s="7"/>
      <c r="B32" s="9" t="s">
        <v>13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  <c r="Y32" s="8"/>
      <c r="Z32" s="8"/>
    </row>
    <row r="33" spans="1:26" x14ac:dyDescent="0.25">
      <c r="A33" s="7">
        <v>1</v>
      </c>
      <c r="B33" s="7" t="s"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f>C33+D33+E33+F33+G33+H33+I33+J33+K33+L33</f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8">
        <f t="shared" si="1"/>
        <v>0</v>
      </c>
      <c r="Y33" s="8">
        <f t="shared" si="2"/>
        <v>0</v>
      </c>
      <c r="Z33" s="8">
        <v>10</v>
      </c>
    </row>
    <row r="34" spans="1:26" x14ac:dyDescent="0.25">
      <c r="A34" s="7">
        <v>2</v>
      </c>
      <c r="B34" s="7" t="s">
        <v>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f t="shared" ref="M34:M41" si="4">C34+D34+E34+F34+G34+H34+I34+J34+K34+L34</f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8">
        <f t="shared" si="1"/>
        <v>0</v>
      </c>
      <c r="Y34" s="8">
        <f t="shared" si="2"/>
        <v>0</v>
      </c>
      <c r="Z34" s="8">
        <v>10</v>
      </c>
    </row>
    <row r="35" spans="1:26" x14ac:dyDescent="0.25">
      <c r="A35" s="7">
        <v>3</v>
      </c>
      <c r="B35" s="7" t="s">
        <v>6</v>
      </c>
      <c r="C35" s="7">
        <v>13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">
        <f t="shared" si="4"/>
        <v>13</v>
      </c>
      <c r="N35" s="7">
        <v>13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8">
        <f t="shared" si="1"/>
        <v>13</v>
      </c>
      <c r="Y35" s="8">
        <f t="shared" si="2"/>
        <v>26</v>
      </c>
      <c r="Z35" s="8">
        <v>3</v>
      </c>
    </row>
    <row r="36" spans="1:26" x14ac:dyDescent="0.25">
      <c r="A36" s="7">
        <v>4</v>
      </c>
      <c r="B36" s="7" t="s">
        <v>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f t="shared" si="4"/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8">
        <f t="shared" si="1"/>
        <v>0</v>
      </c>
      <c r="Y36" s="8">
        <f t="shared" si="2"/>
        <v>0</v>
      </c>
      <c r="Z36" s="8">
        <v>10</v>
      </c>
    </row>
    <row r="37" spans="1:26" x14ac:dyDescent="0.25">
      <c r="A37" s="7">
        <v>5</v>
      </c>
      <c r="B37" s="7" t="s">
        <v>8</v>
      </c>
      <c r="C37" s="7">
        <v>7.5</v>
      </c>
      <c r="D37" s="7">
        <v>14</v>
      </c>
      <c r="E37" s="7">
        <v>14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 t="shared" si="4"/>
        <v>35.5</v>
      </c>
      <c r="N37" s="7">
        <v>15</v>
      </c>
      <c r="O37" s="7">
        <v>7</v>
      </c>
      <c r="P37" s="7">
        <v>14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8">
        <f t="shared" si="1"/>
        <v>36</v>
      </c>
      <c r="Y37" s="8">
        <f t="shared" si="2"/>
        <v>71.5</v>
      </c>
      <c r="Z37" s="8">
        <v>1</v>
      </c>
    </row>
    <row r="38" spans="1:26" x14ac:dyDescent="0.25">
      <c r="A38" s="7">
        <v>6</v>
      </c>
      <c r="B38" s="7" t="s">
        <v>9</v>
      </c>
      <c r="C38" s="7">
        <v>7.5</v>
      </c>
      <c r="D38" s="7">
        <v>15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 t="shared" si="4"/>
        <v>22.5</v>
      </c>
      <c r="N38" s="7">
        <v>7</v>
      </c>
      <c r="O38" s="7">
        <v>0</v>
      </c>
      <c r="P38" s="7">
        <v>15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8">
        <f t="shared" si="1"/>
        <v>22</v>
      </c>
      <c r="Y38" s="8">
        <f t="shared" si="2"/>
        <v>44.5</v>
      </c>
      <c r="Z38" s="8">
        <v>2</v>
      </c>
    </row>
    <row r="39" spans="1:26" x14ac:dyDescent="0.25">
      <c r="A39" s="7">
        <v>7</v>
      </c>
      <c r="B39" s="7" t="s">
        <v>11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f t="shared" si="4"/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8">
        <f t="shared" si="1"/>
        <v>0</v>
      </c>
      <c r="Y39" s="8">
        <f t="shared" si="2"/>
        <v>0</v>
      </c>
      <c r="Z39" s="8">
        <v>10</v>
      </c>
    </row>
    <row r="40" spans="1:26" x14ac:dyDescent="0.25">
      <c r="A40" s="7">
        <v>8</v>
      </c>
      <c r="B40" s="7" t="s">
        <v>10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8">
        <f t="shared" si="4"/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8">
        <f t="shared" si="1"/>
        <v>0</v>
      </c>
      <c r="Y40" s="8">
        <f t="shared" si="2"/>
        <v>0</v>
      </c>
      <c r="Z40" s="8">
        <v>10</v>
      </c>
    </row>
    <row r="41" spans="1:26" x14ac:dyDescent="0.25">
      <c r="A41" s="7">
        <v>9</v>
      </c>
      <c r="B41" s="7" t="s">
        <v>12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f t="shared" si="4"/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8">
        <f t="shared" si="1"/>
        <v>0</v>
      </c>
      <c r="Y41" s="8">
        <f t="shared" si="2"/>
        <v>0</v>
      </c>
      <c r="Z41" s="8">
        <v>10</v>
      </c>
    </row>
    <row r="42" spans="1:26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2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  <c r="Y42" s="8"/>
      <c r="Z42" s="2"/>
    </row>
  </sheetData>
  <mergeCells count="2">
    <mergeCell ref="L5:M5"/>
    <mergeCell ref="W5:X5"/>
  </mergeCells>
  <pageMargins left="0.39370078740157483" right="0.31496062992125984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N41" sqref="N41"/>
    </sheetView>
  </sheetViews>
  <sheetFormatPr defaultRowHeight="15" x14ac:dyDescent="0.25"/>
  <cols>
    <col min="1" max="1" width="3.7109375" customWidth="1"/>
    <col min="2" max="2" width="24.140625" customWidth="1"/>
    <col min="3" max="8" width="8.7109375" customWidth="1"/>
  </cols>
  <sheetData>
    <row r="2" spans="1:8" x14ac:dyDescent="0.25">
      <c r="E2" s="4" t="s">
        <v>17</v>
      </c>
      <c r="F2" s="4"/>
    </row>
    <row r="3" spans="1:8" ht="45.75" customHeight="1" x14ac:dyDescent="0.25">
      <c r="B3" s="18" t="s">
        <v>18</v>
      </c>
      <c r="C3" s="18"/>
      <c r="D3" s="18"/>
      <c r="E3" s="18"/>
      <c r="F3" s="18"/>
      <c r="G3" s="18"/>
      <c r="H3" s="18"/>
    </row>
    <row r="4" spans="1:8" x14ac:dyDescent="0.25">
      <c r="G4" s="2"/>
      <c r="H4" s="3"/>
    </row>
    <row r="5" spans="1:8" x14ac:dyDescent="0.25">
      <c r="A5" s="7" t="s">
        <v>2</v>
      </c>
      <c r="B5" s="9" t="s">
        <v>3</v>
      </c>
      <c r="C5" s="7" t="s">
        <v>21</v>
      </c>
      <c r="D5" s="7" t="s">
        <v>22</v>
      </c>
      <c r="E5" s="7" t="s">
        <v>23</v>
      </c>
      <c r="F5" s="7" t="s">
        <v>24</v>
      </c>
      <c r="G5" s="8" t="s">
        <v>0</v>
      </c>
      <c r="H5" s="8" t="s">
        <v>1</v>
      </c>
    </row>
    <row r="6" spans="1:8" x14ac:dyDescent="0.25">
      <c r="A6" s="7">
        <v>1</v>
      </c>
      <c r="B6" s="7" t="s">
        <v>4</v>
      </c>
      <c r="C6" s="8">
        <v>3</v>
      </c>
      <c r="D6" s="8">
        <v>1</v>
      </c>
      <c r="E6" s="19">
        <v>3</v>
      </c>
      <c r="F6" s="7">
        <v>0</v>
      </c>
      <c r="G6" s="8">
        <f>C6+D6+E6+F6</f>
        <v>7</v>
      </c>
      <c r="H6" s="8"/>
    </row>
    <row r="7" spans="1:8" x14ac:dyDescent="0.25">
      <c r="A7" s="7">
        <v>2</v>
      </c>
      <c r="B7" s="7" t="s">
        <v>5</v>
      </c>
      <c r="C7" s="8">
        <v>10</v>
      </c>
      <c r="D7" s="8">
        <v>10</v>
      </c>
      <c r="E7" s="19">
        <v>5</v>
      </c>
      <c r="F7" s="7">
        <v>0</v>
      </c>
      <c r="G7" s="8">
        <f t="shared" ref="G7:G40" si="0">C7+D7+E7+F7</f>
        <v>25</v>
      </c>
      <c r="H7" s="8"/>
    </row>
    <row r="8" spans="1:8" x14ac:dyDescent="0.25">
      <c r="A8" s="7">
        <v>3</v>
      </c>
      <c r="B8" s="7" t="s">
        <v>6</v>
      </c>
      <c r="C8" s="13">
        <v>2</v>
      </c>
      <c r="D8" s="13">
        <v>2</v>
      </c>
      <c r="E8" s="19">
        <v>1</v>
      </c>
      <c r="F8" s="7">
        <v>0</v>
      </c>
      <c r="G8" s="8">
        <f t="shared" si="0"/>
        <v>5</v>
      </c>
      <c r="H8" s="8"/>
    </row>
    <row r="9" spans="1:8" x14ac:dyDescent="0.25">
      <c r="A9" s="7">
        <v>4</v>
      </c>
      <c r="B9" s="7" t="s">
        <v>7</v>
      </c>
      <c r="C9" s="8">
        <v>10</v>
      </c>
      <c r="D9" s="8">
        <v>10</v>
      </c>
      <c r="E9" s="19">
        <v>6</v>
      </c>
      <c r="F9" s="7">
        <v>0</v>
      </c>
      <c r="G9" s="8">
        <f t="shared" si="0"/>
        <v>26</v>
      </c>
      <c r="H9" s="8"/>
    </row>
    <row r="10" spans="1:8" x14ac:dyDescent="0.25">
      <c r="A10" s="7">
        <v>5</v>
      </c>
      <c r="B10" s="7" t="s">
        <v>8</v>
      </c>
      <c r="C10" s="8">
        <v>4</v>
      </c>
      <c r="D10" s="8">
        <v>4</v>
      </c>
      <c r="E10" s="19">
        <v>4</v>
      </c>
      <c r="F10" s="7">
        <v>0</v>
      </c>
      <c r="G10" s="8">
        <f t="shared" si="0"/>
        <v>12</v>
      </c>
      <c r="H10" s="8"/>
    </row>
    <row r="11" spans="1:8" x14ac:dyDescent="0.25">
      <c r="A11" s="7">
        <v>6</v>
      </c>
      <c r="B11" s="7" t="s">
        <v>9</v>
      </c>
      <c r="C11" s="13">
        <v>1</v>
      </c>
      <c r="D11" s="13">
        <v>3</v>
      </c>
      <c r="E11" s="19">
        <v>2</v>
      </c>
      <c r="F11" s="7">
        <v>0</v>
      </c>
      <c r="G11" s="8">
        <f t="shared" si="0"/>
        <v>6</v>
      </c>
      <c r="H11" s="8"/>
    </row>
    <row r="12" spans="1:8" x14ac:dyDescent="0.25">
      <c r="A12" s="7">
        <v>7</v>
      </c>
      <c r="B12" s="7" t="s">
        <v>11</v>
      </c>
      <c r="C12" s="8">
        <v>6</v>
      </c>
      <c r="D12" s="8">
        <v>10</v>
      </c>
      <c r="E12" s="8">
        <v>10</v>
      </c>
      <c r="F12" s="7">
        <v>0</v>
      </c>
      <c r="G12" s="8">
        <f t="shared" si="0"/>
        <v>26</v>
      </c>
      <c r="H12" s="8"/>
    </row>
    <row r="13" spans="1:8" x14ac:dyDescent="0.25">
      <c r="A13" s="7">
        <v>8</v>
      </c>
      <c r="B13" s="7" t="s">
        <v>10</v>
      </c>
      <c r="C13" s="8">
        <v>5</v>
      </c>
      <c r="D13" s="8">
        <v>10</v>
      </c>
      <c r="E13" s="8">
        <v>10</v>
      </c>
      <c r="F13" s="7">
        <v>0</v>
      </c>
      <c r="G13" s="8">
        <f t="shared" si="0"/>
        <v>25</v>
      </c>
      <c r="H13" s="8"/>
    </row>
    <row r="14" spans="1:8" x14ac:dyDescent="0.25">
      <c r="A14" s="7">
        <v>9</v>
      </c>
      <c r="B14" s="7" t="s">
        <v>12</v>
      </c>
      <c r="C14" s="8">
        <v>10</v>
      </c>
      <c r="D14" s="8">
        <v>10</v>
      </c>
      <c r="E14" s="8">
        <v>10</v>
      </c>
      <c r="F14" s="7">
        <v>0</v>
      </c>
      <c r="G14" s="8">
        <f t="shared" si="0"/>
        <v>30</v>
      </c>
      <c r="H14" s="8"/>
    </row>
    <row r="15" spans="1:8" x14ac:dyDescent="0.25">
      <c r="A15" s="5"/>
      <c r="B15" s="5"/>
      <c r="C15" s="6"/>
      <c r="D15" s="6"/>
      <c r="E15" s="5"/>
      <c r="F15" s="5"/>
      <c r="G15" s="6"/>
      <c r="H15" s="6"/>
    </row>
    <row r="16" spans="1:8" x14ac:dyDescent="0.25">
      <c r="G16" s="6"/>
      <c r="H16" s="2"/>
    </row>
    <row r="17" spans="1:8" x14ac:dyDescent="0.25">
      <c r="A17" s="7"/>
      <c r="B17" s="9" t="s">
        <v>14</v>
      </c>
      <c r="C17" s="7" t="s">
        <v>21</v>
      </c>
      <c r="D17" s="7" t="s">
        <v>22</v>
      </c>
      <c r="E17" s="7" t="s">
        <v>23</v>
      </c>
      <c r="F17" s="7" t="s">
        <v>24</v>
      </c>
      <c r="G17" s="8" t="s">
        <v>0</v>
      </c>
      <c r="H17" s="8" t="s">
        <v>1</v>
      </c>
    </row>
    <row r="18" spans="1:8" x14ac:dyDescent="0.25">
      <c r="A18" s="7">
        <v>1</v>
      </c>
      <c r="B18" s="7" t="s">
        <v>4</v>
      </c>
      <c r="C18" s="8">
        <v>4</v>
      </c>
      <c r="D18" s="8">
        <v>4</v>
      </c>
      <c r="E18" s="8">
        <v>10</v>
      </c>
      <c r="F18" s="7">
        <v>0</v>
      </c>
      <c r="G18" s="8">
        <f t="shared" si="0"/>
        <v>18</v>
      </c>
      <c r="H18" s="8"/>
    </row>
    <row r="19" spans="1:8" x14ac:dyDescent="0.25">
      <c r="A19" s="7">
        <v>2</v>
      </c>
      <c r="B19" s="7" t="s">
        <v>5</v>
      </c>
      <c r="C19" s="8">
        <v>10</v>
      </c>
      <c r="D19" s="8">
        <v>10</v>
      </c>
      <c r="E19" s="8">
        <v>10</v>
      </c>
      <c r="F19" s="7">
        <v>0</v>
      </c>
      <c r="G19" s="8">
        <f t="shared" si="0"/>
        <v>30</v>
      </c>
      <c r="H19" s="8"/>
    </row>
    <row r="20" spans="1:8" x14ac:dyDescent="0.25">
      <c r="A20" s="7">
        <v>3</v>
      </c>
      <c r="B20" s="7" t="s">
        <v>6</v>
      </c>
      <c r="C20" s="8">
        <v>2</v>
      </c>
      <c r="D20" s="8">
        <v>2</v>
      </c>
      <c r="E20" s="8">
        <v>3</v>
      </c>
      <c r="F20" s="7">
        <v>0</v>
      </c>
      <c r="G20" s="8">
        <f t="shared" si="0"/>
        <v>7</v>
      </c>
      <c r="H20" s="8"/>
    </row>
    <row r="21" spans="1:8" x14ac:dyDescent="0.25">
      <c r="A21" s="7">
        <v>4</v>
      </c>
      <c r="B21" s="7" t="s">
        <v>7</v>
      </c>
      <c r="C21" s="8">
        <v>10</v>
      </c>
      <c r="D21" s="8">
        <v>6</v>
      </c>
      <c r="E21" s="8">
        <v>4</v>
      </c>
      <c r="F21" s="7">
        <v>0</v>
      </c>
      <c r="G21" s="8">
        <f t="shared" si="0"/>
        <v>20</v>
      </c>
      <c r="H21" s="8"/>
    </row>
    <row r="22" spans="1:8" x14ac:dyDescent="0.25">
      <c r="A22" s="7">
        <v>5</v>
      </c>
      <c r="B22" s="7" t="s">
        <v>8</v>
      </c>
      <c r="C22" s="8">
        <v>3</v>
      </c>
      <c r="D22" s="8">
        <v>2</v>
      </c>
      <c r="E22" s="8">
        <v>2</v>
      </c>
      <c r="F22" s="7">
        <v>0</v>
      </c>
      <c r="G22" s="8">
        <f t="shared" si="0"/>
        <v>7</v>
      </c>
      <c r="H22" s="8"/>
    </row>
    <row r="23" spans="1:8" x14ac:dyDescent="0.25">
      <c r="A23" s="7">
        <v>6</v>
      </c>
      <c r="B23" s="7" t="s">
        <v>9</v>
      </c>
      <c r="C23" s="8">
        <v>1</v>
      </c>
      <c r="D23" s="8">
        <v>1</v>
      </c>
      <c r="E23" s="8">
        <v>1</v>
      </c>
      <c r="F23" s="7">
        <v>0</v>
      </c>
      <c r="G23" s="8">
        <f t="shared" si="0"/>
        <v>3</v>
      </c>
      <c r="H23" s="8"/>
    </row>
    <row r="24" spans="1:8" x14ac:dyDescent="0.25">
      <c r="A24" s="7">
        <v>7</v>
      </c>
      <c r="B24" s="7" t="s">
        <v>11</v>
      </c>
      <c r="C24" s="8">
        <v>5</v>
      </c>
      <c r="D24" s="8">
        <v>5</v>
      </c>
      <c r="E24" s="8">
        <v>10</v>
      </c>
      <c r="F24" s="7">
        <v>0</v>
      </c>
      <c r="G24" s="8">
        <f t="shared" si="0"/>
        <v>20</v>
      </c>
      <c r="H24" s="8"/>
    </row>
    <row r="25" spans="1:8" x14ac:dyDescent="0.25">
      <c r="A25" s="7">
        <v>8</v>
      </c>
      <c r="B25" s="7" t="s">
        <v>10</v>
      </c>
      <c r="C25" s="8">
        <v>6</v>
      </c>
      <c r="D25" s="8">
        <v>10</v>
      </c>
      <c r="E25" s="8">
        <v>10</v>
      </c>
      <c r="F25" s="7">
        <v>0</v>
      </c>
      <c r="G25" s="8">
        <f t="shared" si="0"/>
        <v>26</v>
      </c>
      <c r="H25" s="8"/>
    </row>
    <row r="26" spans="1:8" x14ac:dyDescent="0.25">
      <c r="A26" s="7">
        <v>9</v>
      </c>
      <c r="B26" s="7" t="s">
        <v>12</v>
      </c>
      <c r="C26" s="8">
        <v>10</v>
      </c>
      <c r="D26" s="8">
        <v>10</v>
      </c>
      <c r="E26" s="8">
        <v>10</v>
      </c>
      <c r="F26" s="7">
        <v>0</v>
      </c>
      <c r="G26" s="8">
        <f t="shared" si="0"/>
        <v>30</v>
      </c>
      <c r="H26" s="8"/>
    </row>
    <row r="27" spans="1:8" x14ac:dyDescent="0.25">
      <c r="A27" s="14">
        <v>10</v>
      </c>
      <c r="B27" s="14" t="s">
        <v>15</v>
      </c>
      <c r="C27" s="8">
        <v>0</v>
      </c>
      <c r="D27" s="8" t="s">
        <v>16</v>
      </c>
      <c r="E27" s="7">
        <v>0</v>
      </c>
      <c r="F27" s="7">
        <v>0</v>
      </c>
      <c r="G27" s="8" t="e">
        <f t="shared" si="0"/>
        <v>#VALUE!</v>
      </c>
      <c r="H27" s="8"/>
    </row>
    <row r="28" spans="1:8" x14ac:dyDescent="0.25">
      <c r="A28" s="14">
        <v>11</v>
      </c>
      <c r="B28" s="14" t="s">
        <v>26</v>
      </c>
      <c r="C28" s="8">
        <v>0</v>
      </c>
      <c r="D28" s="8" t="s">
        <v>16</v>
      </c>
      <c r="E28" s="7">
        <v>0</v>
      </c>
      <c r="F28" s="7">
        <v>0</v>
      </c>
      <c r="G28" s="8" t="e">
        <f t="shared" si="0"/>
        <v>#VALUE!</v>
      </c>
      <c r="H28" s="8"/>
    </row>
    <row r="29" spans="1:8" x14ac:dyDescent="0.25">
      <c r="A29" s="15"/>
      <c r="B29" s="15"/>
      <c r="C29" s="6"/>
      <c r="D29" s="6"/>
      <c r="E29" s="5"/>
      <c r="F29" s="5"/>
      <c r="G29" s="6"/>
      <c r="H29" s="6"/>
    </row>
    <row r="30" spans="1:8" x14ac:dyDescent="0.25">
      <c r="G30" s="6"/>
      <c r="H30" s="2"/>
    </row>
    <row r="31" spans="1:8" x14ac:dyDescent="0.25">
      <c r="A31" s="7"/>
      <c r="B31" s="9" t="s">
        <v>13</v>
      </c>
      <c r="C31" s="7" t="s">
        <v>21</v>
      </c>
      <c r="D31" s="7" t="s">
        <v>22</v>
      </c>
      <c r="E31" s="7" t="s">
        <v>23</v>
      </c>
      <c r="F31" s="7" t="s">
        <v>24</v>
      </c>
      <c r="G31" s="8" t="s">
        <v>0</v>
      </c>
      <c r="H31" s="8" t="s">
        <v>1</v>
      </c>
    </row>
    <row r="32" spans="1:8" x14ac:dyDescent="0.25">
      <c r="A32" s="7">
        <v>1</v>
      </c>
      <c r="B32" s="7" t="s">
        <v>4</v>
      </c>
      <c r="C32" s="8">
        <v>6</v>
      </c>
      <c r="D32" s="8">
        <v>4</v>
      </c>
      <c r="E32" s="8">
        <v>10</v>
      </c>
      <c r="F32" s="7">
        <v>0</v>
      </c>
      <c r="G32" s="8">
        <f t="shared" si="0"/>
        <v>20</v>
      </c>
      <c r="H32" s="8"/>
    </row>
    <row r="33" spans="1:8" x14ac:dyDescent="0.25">
      <c r="A33" s="7">
        <v>2</v>
      </c>
      <c r="B33" s="7" t="s">
        <v>5</v>
      </c>
      <c r="C33" s="8">
        <v>10</v>
      </c>
      <c r="D33" s="8">
        <v>10</v>
      </c>
      <c r="E33" s="8">
        <v>10</v>
      </c>
      <c r="F33" s="7">
        <v>0</v>
      </c>
      <c r="G33" s="8">
        <f t="shared" si="0"/>
        <v>30</v>
      </c>
      <c r="H33" s="8"/>
    </row>
    <row r="34" spans="1:8" x14ac:dyDescent="0.25">
      <c r="A34" s="7">
        <v>3</v>
      </c>
      <c r="B34" s="7" t="s">
        <v>6</v>
      </c>
      <c r="C34" s="8">
        <v>3</v>
      </c>
      <c r="D34" s="8">
        <v>3</v>
      </c>
      <c r="E34" s="8">
        <v>3</v>
      </c>
      <c r="F34" s="7">
        <v>0</v>
      </c>
      <c r="G34" s="8">
        <f t="shared" si="0"/>
        <v>9</v>
      </c>
      <c r="H34" s="8"/>
    </row>
    <row r="35" spans="1:8" x14ac:dyDescent="0.25">
      <c r="A35" s="7">
        <v>4</v>
      </c>
      <c r="B35" s="7" t="s">
        <v>7</v>
      </c>
      <c r="C35" s="8">
        <v>5</v>
      </c>
      <c r="D35" s="8">
        <v>10</v>
      </c>
      <c r="E35" s="8">
        <v>10</v>
      </c>
      <c r="F35" s="7">
        <v>0</v>
      </c>
      <c r="G35" s="8">
        <f t="shared" si="0"/>
        <v>25</v>
      </c>
      <c r="H35" s="8"/>
    </row>
    <row r="36" spans="1:8" x14ac:dyDescent="0.25">
      <c r="A36" s="7">
        <v>5</v>
      </c>
      <c r="B36" s="7" t="s">
        <v>8</v>
      </c>
      <c r="C36" s="8">
        <v>1</v>
      </c>
      <c r="D36" s="8">
        <v>1</v>
      </c>
      <c r="E36" s="8">
        <v>1</v>
      </c>
      <c r="F36" s="7">
        <v>0</v>
      </c>
      <c r="G36" s="8">
        <f t="shared" si="0"/>
        <v>3</v>
      </c>
      <c r="H36" s="8"/>
    </row>
    <row r="37" spans="1:8" x14ac:dyDescent="0.25">
      <c r="A37" s="7">
        <v>6</v>
      </c>
      <c r="B37" s="7" t="s">
        <v>9</v>
      </c>
      <c r="C37" s="8">
        <v>2</v>
      </c>
      <c r="D37" s="8">
        <v>2</v>
      </c>
      <c r="E37" s="8">
        <v>2</v>
      </c>
      <c r="F37" s="7">
        <v>0</v>
      </c>
      <c r="G37" s="8">
        <f t="shared" si="0"/>
        <v>6</v>
      </c>
      <c r="H37" s="8"/>
    </row>
    <row r="38" spans="1:8" x14ac:dyDescent="0.25">
      <c r="A38" s="7">
        <v>7</v>
      </c>
      <c r="B38" s="7" t="s">
        <v>11</v>
      </c>
      <c r="C38" s="8">
        <v>7</v>
      </c>
      <c r="D38" s="8">
        <v>5</v>
      </c>
      <c r="E38" s="8">
        <v>10</v>
      </c>
      <c r="F38" s="7">
        <v>0</v>
      </c>
      <c r="G38" s="8">
        <f t="shared" si="0"/>
        <v>22</v>
      </c>
      <c r="H38" s="8"/>
    </row>
    <row r="39" spans="1:8" x14ac:dyDescent="0.25">
      <c r="A39" s="7">
        <v>8</v>
      </c>
      <c r="B39" s="7" t="s">
        <v>10</v>
      </c>
      <c r="C39" s="8">
        <v>4</v>
      </c>
      <c r="D39" s="8">
        <v>10</v>
      </c>
      <c r="E39" s="8">
        <v>10</v>
      </c>
      <c r="F39" s="7">
        <v>0</v>
      </c>
      <c r="G39" s="8">
        <f t="shared" si="0"/>
        <v>24</v>
      </c>
      <c r="H39" s="8"/>
    </row>
    <row r="40" spans="1:8" x14ac:dyDescent="0.25">
      <c r="A40" s="7">
        <v>9</v>
      </c>
      <c r="B40" s="7" t="s">
        <v>12</v>
      </c>
      <c r="C40" s="8">
        <v>10</v>
      </c>
      <c r="D40" s="8">
        <v>10</v>
      </c>
      <c r="E40" s="8">
        <v>10</v>
      </c>
      <c r="F40" s="7">
        <v>0</v>
      </c>
      <c r="G40" s="8">
        <f t="shared" si="0"/>
        <v>30</v>
      </c>
      <c r="H40" s="8"/>
    </row>
  </sheetData>
  <mergeCells count="1">
    <mergeCell ref="B3:H3"/>
  </mergeCells>
  <pageMargins left="0.51181102362204722" right="0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ЧиП Хороль (2)</vt:lpstr>
      <vt:lpstr>о.Русский</vt:lpstr>
      <vt:lpstr>Руднево</vt:lpstr>
      <vt:lpstr>сводный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2021-09-20T04:52:34Z</dcterms:modified>
</cp:coreProperties>
</file>