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йтинг 2023" sheetId="1" r:id="rId1"/>
    <sheet name="Лох дн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2" i="1" l="1"/>
  <c r="N113" i="1" s="1"/>
  <c r="N114" i="1" s="1"/>
  <c r="N115" i="1" s="1"/>
  <c r="N116" i="1" s="1"/>
  <c r="N117" i="1" s="1"/>
  <c r="N118" i="1" s="1"/>
  <c r="N119" i="1" s="1"/>
  <c r="N120" i="1" s="1"/>
  <c r="N72" i="1"/>
  <c r="N73" i="1" s="1"/>
  <c r="N74" i="1" s="1"/>
  <c r="N75" i="1" s="1"/>
  <c r="N76" i="1" s="1"/>
  <c r="N77" i="1" s="1"/>
  <c r="N78" i="1" s="1"/>
  <c r="N79" i="1" s="1"/>
  <c r="N80" i="1" s="1"/>
  <c r="N47" i="1"/>
  <c r="N48" i="1" s="1"/>
  <c r="N49" i="1" s="1"/>
  <c r="N50" i="1" s="1"/>
  <c r="N51" i="1" s="1"/>
  <c r="N52" i="1" s="1"/>
  <c r="N53" i="1" s="1"/>
  <c r="N54" i="1" s="1"/>
  <c r="N55" i="1" s="1"/>
  <c r="A116" i="1" l="1"/>
  <c r="A117" i="1" s="1"/>
  <c r="A118" i="1" s="1"/>
  <c r="A119" i="1" s="1"/>
  <c r="A115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Z9" i="2" l="1"/>
  <c r="Z10" i="2"/>
  <c r="Z8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7" i="2"/>
  <c r="L57" i="1" l="1"/>
  <c r="L114" i="1" l="1"/>
  <c r="N3" i="1" l="1"/>
  <c r="N4" i="1" s="1"/>
  <c r="L13" i="1" l="1"/>
  <c r="L15" i="1"/>
  <c r="L107" i="1"/>
  <c r="L93" i="1"/>
  <c r="L97" i="1"/>
  <c r="L64" i="1"/>
  <c r="L67" i="1"/>
  <c r="L22" i="1"/>
  <c r="L27" i="1"/>
  <c r="L10" i="1"/>
  <c r="L116" i="1"/>
  <c r="L117" i="1"/>
  <c r="L118" i="1"/>
  <c r="L119" i="1"/>
  <c r="L115" i="1"/>
  <c r="L78" i="1"/>
  <c r="L86" i="1"/>
  <c r="L74" i="1"/>
  <c r="L75" i="1"/>
  <c r="L90" i="1"/>
  <c r="L83" i="1"/>
  <c r="L84" i="1"/>
  <c r="L81" i="1"/>
  <c r="L98" i="1"/>
  <c r="L80" i="1"/>
  <c r="L99" i="1"/>
  <c r="L102" i="1"/>
  <c r="L100" i="1"/>
  <c r="L103" i="1"/>
  <c r="L104" i="1"/>
  <c r="L85" i="1"/>
  <c r="L88" i="1"/>
  <c r="L92" i="1"/>
  <c r="L82" i="1"/>
  <c r="L105" i="1"/>
  <c r="L91" i="1"/>
  <c r="L87" i="1"/>
  <c r="L94" i="1"/>
  <c r="L96" i="1"/>
  <c r="L77" i="1"/>
  <c r="L101" i="1"/>
  <c r="L106" i="1"/>
  <c r="L79" i="1"/>
  <c r="L89" i="1"/>
  <c r="L95" i="1"/>
  <c r="L76" i="1"/>
  <c r="L49" i="1"/>
  <c r="L58" i="1"/>
  <c r="L50" i="1"/>
  <c r="L51" i="1"/>
  <c r="L54" i="1"/>
  <c r="L62" i="1"/>
  <c r="L56" i="1"/>
  <c r="L55" i="1"/>
  <c r="L59" i="1"/>
  <c r="L52" i="1"/>
  <c r="L53" i="1"/>
  <c r="L61" i="1"/>
  <c r="L65" i="1"/>
  <c r="L63" i="1"/>
  <c r="L66" i="1"/>
  <c r="L60" i="1"/>
  <c r="L5" i="1"/>
  <c r="L6" i="1"/>
  <c r="L9" i="1"/>
  <c r="L7" i="1"/>
  <c r="L20" i="1"/>
  <c r="L8" i="1"/>
  <c r="L18" i="1"/>
  <c r="L24" i="1"/>
  <c r="L29" i="1"/>
  <c r="L16" i="1"/>
  <c r="L23" i="1"/>
  <c r="L25" i="1"/>
  <c r="L19" i="1"/>
  <c r="L14" i="1"/>
  <c r="L33" i="1"/>
  <c r="L32" i="1"/>
  <c r="L21" i="1"/>
  <c r="L26" i="1"/>
  <c r="L31" i="1"/>
  <c r="L17" i="1"/>
  <c r="L34" i="1"/>
  <c r="L28" i="1"/>
  <c r="L30" i="1"/>
  <c r="L35" i="1"/>
  <c r="L12" i="1"/>
  <c r="L36" i="1"/>
  <c r="L37" i="1"/>
  <c r="L38" i="1"/>
  <c r="L39" i="1"/>
  <c r="L40" i="1"/>
  <c r="L41" i="1"/>
  <c r="L42" i="1"/>
  <c r="L11" i="1"/>
  <c r="A74" i="1" l="1"/>
  <c r="A75" i="1" s="1"/>
  <c r="A7" i="2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07" i="1"/>
  <c r="A114" i="1"/>
  <c r="N5" i="1"/>
  <c r="N6" i="1"/>
  <c r="N7" i="1" s="1"/>
  <c r="N8" i="1" s="1"/>
  <c r="N9" i="1" s="1"/>
  <c r="N10" i="1" s="1"/>
  <c r="N11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<sst xmlns="http://schemas.openxmlformats.org/spreadsheetml/2006/main" count="201" uniqueCount="134">
  <si>
    <t>Фаимилия Имя</t>
  </si>
  <si>
    <t>М40</t>
  </si>
  <si>
    <t>Клименко Константин</t>
  </si>
  <si>
    <t>Шутылев Сергей</t>
  </si>
  <si>
    <t>Антонов Евгений</t>
  </si>
  <si>
    <t>Семенов Алексей</t>
  </si>
  <si>
    <t>Сажнов Александр</t>
  </si>
  <si>
    <t>Белянцев Роман</t>
  </si>
  <si>
    <t>Котов Дмитрий</t>
  </si>
  <si>
    <t>Шерстобитов Игорь</t>
  </si>
  <si>
    <t>Ковтун Александр</t>
  </si>
  <si>
    <t>М60</t>
  </si>
  <si>
    <t xml:space="preserve">Лифер Сергей </t>
  </si>
  <si>
    <t>Богачев Сергей</t>
  </si>
  <si>
    <t>Ж40</t>
  </si>
  <si>
    <t>Федосова Елена</t>
  </si>
  <si>
    <t>Журавлева Надежда</t>
  </si>
  <si>
    <t>Шкрябина Елена</t>
  </si>
  <si>
    <t>Ж60</t>
  </si>
  <si>
    <t>Стрижкова Ирина</t>
  </si>
  <si>
    <t>очки</t>
  </si>
  <si>
    <t>Донич Александр</t>
  </si>
  <si>
    <t>Герасимов Алексей</t>
  </si>
  <si>
    <t>Марченко Татьяна</t>
  </si>
  <si>
    <t>Марченко Леонид</t>
  </si>
  <si>
    <t>Труфанов Александр</t>
  </si>
  <si>
    <t>Петров Александр</t>
  </si>
  <si>
    <t>сумма очков</t>
  </si>
  <si>
    <t>Место</t>
  </si>
  <si>
    <t>Кузнецов Денис</t>
  </si>
  <si>
    <t xml:space="preserve">Место </t>
  </si>
  <si>
    <t>Первенство ДФО КРОСС многодневный финал 16.04.2023, п.Лозовый</t>
  </si>
  <si>
    <t xml:space="preserve">Шерстобитов Денис </t>
  </si>
  <si>
    <t xml:space="preserve">Волков Михаил  </t>
  </si>
  <si>
    <t xml:space="preserve">Лысенко Сергей </t>
  </si>
  <si>
    <t>Мусина Марина</t>
  </si>
  <si>
    <t xml:space="preserve">Гурина Татьяна </t>
  </si>
  <si>
    <t>количество 4 мест</t>
  </si>
  <si>
    <t>Первенство ДФО КРОСС классика 14.04.2023, п.Лозовый</t>
  </si>
  <si>
    <t>Первенство ДФО КРОСС многодневный пролог 15.04.2023, п.Лозовый</t>
  </si>
  <si>
    <t>Рейтинг медали "Лох дня"</t>
  </si>
  <si>
    <t>подснежник кросс-классика 29.04.2023</t>
  </si>
  <si>
    <t>подснежник кросс-лонг 30.04.2023</t>
  </si>
  <si>
    <t>ветераны спринт</t>
  </si>
  <si>
    <t>ветераны классика</t>
  </si>
  <si>
    <t>Гришин Игорь</t>
  </si>
  <si>
    <t>Левчик Павел</t>
  </si>
  <si>
    <t>первенсто г Владивостока 9 мая</t>
  </si>
  <si>
    <t>Первенство Примоского края, кросс классика 3.06.23 Большой камень</t>
  </si>
  <si>
    <t>Шебалов Денис</t>
  </si>
  <si>
    <t>Антонов Егор</t>
  </si>
  <si>
    <t>Зельч Артур</t>
  </si>
  <si>
    <t>Краснолуцкий Александр</t>
  </si>
  <si>
    <t>Смирнов Александр</t>
  </si>
  <si>
    <t>Мещеряков Александр</t>
  </si>
  <si>
    <t>Маслов Александр</t>
  </si>
  <si>
    <t>Васильева Таисия</t>
  </si>
  <si>
    <t>Белянцев сергей</t>
  </si>
  <si>
    <t>Конюхов Анатолий</t>
  </si>
  <si>
    <t>Литвинов Александр</t>
  </si>
  <si>
    <t>Близнюк Ольга</t>
  </si>
  <si>
    <t>Дубовская Татьяна</t>
  </si>
  <si>
    <t>Антонюк Ирина</t>
  </si>
  <si>
    <t>Ковтун Екатерина</t>
  </si>
  <si>
    <t>Шебалова Татьяна</t>
  </si>
  <si>
    <t>Султанова Екатерина</t>
  </si>
  <si>
    <t>Крылова Хатуна</t>
  </si>
  <si>
    <t>Маслова Оксана</t>
  </si>
  <si>
    <t>Бороздих Ольга</t>
  </si>
  <si>
    <t>Белянцева Юлия</t>
  </si>
  <si>
    <t>Скрибняк Евгения</t>
  </si>
  <si>
    <t>Щуковская Надежда</t>
  </si>
  <si>
    <t>Карцева Татьяна</t>
  </si>
  <si>
    <t>Первенство ДФО кросс лонг, 1 07 23 Уссурийск</t>
  </si>
  <si>
    <t>Петров Федор</t>
  </si>
  <si>
    <t>Козлов Евгений</t>
  </si>
  <si>
    <t>Мышакин Евгений</t>
  </si>
  <si>
    <t>Трапезников Алексей</t>
  </si>
  <si>
    <t>Лебедев Александр</t>
  </si>
  <si>
    <t>Кушнир Андрей</t>
  </si>
  <si>
    <t>Марков Анатолий</t>
  </si>
  <si>
    <t>Болдырев Владимир</t>
  </si>
  <si>
    <t>Савега Татьяна</t>
  </si>
  <si>
    <t>Нуреева Наталья</t>
  </si>
  <si>
    <t>Логутенко Наталья</t>
  </si>
  <si>
    <t>Мышакина Алена</t>
  </si>
  <si>
    <t>Степанюк Маргарита</t>
  </si>
  <si>
    <t>Иванова Людмила</t>
  </si>
  <si>
    <t>МС "Остров Русский" кросс классика общий старт 8 07 23 Городечное</t>
  </si>
  <si>
    <t>Дубовский Игорь</t>
  </si>
  <si>
    <t>Есина Эльвира</t>
  </si>
  <si>
    <t>край классика</t>
  </si>
  <si>
    <t>дфо спринт</t>
  </si>
  <si>
    <t>дфо лонг</t>
  </si>
  <si>
    <t>Листратенко 1 день</t>
  </si>
  <si>
    <t>остров русский 2 спринт</t>
  </si>
  <si>
    <t>остров русский 1 спринт</t>
  </si>
  <si>
    <t>Антонюк Петр</t>
  </si>
  <si>
    <t>остров русский классика</t>
  </si>
  <si>
    <t>дфо классика</t>
  </si>
  <si>
    <t>Пинчуков Андрей</t>
  </si>
  <si>
    <t>Питеркин дмитрий</t>
  </si>
  <si>
    <t>Антонюк Петр (в/к)</t>
  </si>
  <si>
    <t>Макаровский Максим</t>
  </si>
  <si>
    <t>Щербаков Роман</t>
  </si>
  <si>
    <t>МС "Бухта Триозерье" кросс классика финал 18.08</t>
  </si>
  <si>
    <t>МС "Бухта Триозерье" кросс классика финал 20.08</t>
  </si>
  <si>
    <t>ВС "Тихий Океан" кросс классика общий старт</t>
  </si>
  <si>
    <t>ВС "Тихий Океан" кросс лонг</t>
  </si>
  <si>
    <t xml:space="preserve">ВС "Тихий Океан" кросс классика </t>
  </si>
  <si>
    <t>Круткова Светлана</t>
  </si>
  <si>
    <t>Паевщик Татьяна</t>
  </si>
  <si>
    <t>Ивакина Наталья</t>
  </si>
  <si>
    <t>Семенова Олеся</t>
  </si>
  <si>
    <t>Казаков Александр</t>
  </si>
  <si>
    <t>Казакова Раиля</t>
  </si>
  <si>
    <t>Симашева Валентина</t>
  </si>
  <si>
    <t>Кирпун Елена</t>
  </si>
  <si>
    <t>Омелаева Ксения</t>
  </si>
  <si>
    <t>Галлямова Оксана</t>
  </si>
  <si>
    <t>Корнеев Роман</t>
  </si>
  <si>
    <t>Лимарев Алексей</t>
  </si>
  <si>
    <t>Чупанов Анатолий</t>
  </si>
  <si>
    <t>триозерка 1 день</t>
  </si>
  <si>
    <t>Питеркин Дмитрий</t>
  </si>
  <si>
    <t>триозерка 2 день</t>
  </si>
  <si>
    <t>триозерка 3 день</t>
  </si>
  <si>
    <t>триозерка 4 день</t>
  </si>
  <si>
    <t>Литвинцев Анатолий</t>
  </si>
  <si>
    <t>Мятович Сергей</t>
  </si>
  <si>
    <t>Наумова Наталья</t>
  </si>
  <si>
    <t>Анори Светлана</t>
  </si>
  <si>
    <t>Семилет Наталья</t>
  </si>
  <si>
    <t>Евграфов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</si>
</sst>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0" fillId="3" borderId="0" xfId="0" applyFill="1"/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topLeftCell="A40" zoomScale="91" zoomScaleNormal="91" workbookViewId="0">
      <selection activeCell="A114" sqref="A114"/>
    </sheetView>
  </sheetViews>
  <sheetFormatPr defaultRowHeight="15.75"/>
  <cols>
    <col min="1" max="1" width="9.140625" style="3"/>
    <col min="2" max="2" width="22.85546875" customWidth="1"/>
    <col min="3" max="3" width="17.42578125" style="1" customWidth="1"/>
    <col min="4" max="4" width="17.140625" style="4" customWidth="1"/>
    <col min="5" max="5" width="14.5703125" style="4" customWidth="1"/>
    <col min="6" max="6" width="18.28515625" style="1" customWidth="1"/>
    <col min="7" max="7" width="17" style="1" customWidth="1"/>
    <col min="8" max="8" width="17.140625" customWidth="1"/>
    <col min="9" max="9" width="18.140625" style="1" customWidth="1"/>
    <col min="10" max="10" width="15" customWidth="1"/>
    <col min="11" max="11" width="14.85546875" customWidth="1"/>
    <col min="12" max="12" width="9.140625" style="5"/>
  </cols>
  <sheetData>
    <row r="1" spans="1:16" ht="15" customHeight="1">
      <c r="A1" s="36" t="s">
        <v>28</v>
      </c>
      <c r="B1" s="36" t="s">
        <v>0</v>
      </c>
      <c r="C1" s="37" t="s">
        <v>31</v>
      </c>
      <c r="D1" s="34" t="s">
        <v>48</v>
      </c>
      <c r="E1" s="34" t="s">
        <v>73</v>
      </c>
      <c r="F1" s="34" t="s">
        <v>88</v>
      </c>
      <c r="G1" s="34" t="s">
        <v>105</v>
      </c>
      <c r="H1" s="34" t="s">
        <v>106</v>
      </c>
      <c r="I1" s="34" t="s">
        <v>107</v>
      </c>
      <c r="J1" s="34" t="s">
        <v>108</v>
      </c>
      <c r="K1" s="34" t="s">
        <v>109</v>
      </c>
      <c r="L1" s="35" t="s">
        <v>27</v>
      </c>
      <c r="N1" s="19" t="s">
        <v>30</v>
      </c>
      <c r="O1" s="19" t="s">
        <v>20</v>
      </c>
    </row>
    <row r="2" spans="1:16" ht="15">
      <c r="A2" s="36"/>
      <c r="B2" s="36"/>
      <c r="C2" s="37"/>
      <c r="D2" s="34"/>
      <c r="E2" s="34"/>
      <c r="F2" s="34"/>
      <c r="G2" s="34"/>
      <c r="H2" s="34"/>
      <c r="I2" s="34"/>
      <c r="J2" s="34"/>
      <c r="K2" s="34"/>
      <c r="L2" s="35"/>
      <c r="N2" s="19">
        <v>1</v>
      </c>
      <c r="O2" s="19">
        <v>12</v>
      </c>
    </row>
    <row r="3" spans="1:16" ht="18.75" customHeight="1">
      <c r="A3" s="36"/>
      <c r="B3" s="36"/>
      <c r="C3" s="37"/>
      <c r="D3" s="34"/>
      <c r="E3" s="34"/>
      <c r="F3" s="34"/>
      <c r="G3" s="34"/>
      <c r="H3" s="34"/>
      <c r="I3" s="34"/>
      <c r="J3" s="34"/>
      <c r="K3" s="34"/>
      <c r="L3" s="35"/>
      <c r="N3" s="19">
        <f t="shared" ref="N3:N8" si="0">1+N2</f>
        <v>2</v>
      </c>
      <c r="O3" s="19">
        <v>10</v>
      </c>
    </row>
    <row r="4" spans="1:16">
      <c r="A4" s="6"/>
      <c r="B4" s="10" t="s">
        <v>1</v>
      </c>
      <c r="C4" s="6"/>
      <c r="D4" s="8"/>
      <c r="E4" s="8"/>
      <c r="F4" s="6"/>
      <c r="G4" s="6"/>
      <c r="H4" s="11"/>
      <c r="I4" s="6"/>
      <c r="J4" s="11"/>
      <c r="K4" s="11"/>
      <c r="L4" s="9"/>
      <c r="N4" s="19">
        <f t="shared" si="0"/>
        <v>3</v>
      </c>
      <c r="O4" s="19">
        <v>8</v>
      </c>
    </row>
    <row r="5" spans="1:16">
      <c r="A5" s="6">
        <v>1</v>
      </c>
      <c r="B5" s="7" t="s">
        <v>2</v>
      </c>
      <c r="C5" s="15">
        <v>10</v>
      </c>
      <c r="D5" s="20">
        <v>12</v>
      </c>
      <c r="E5" s="20">
        <v>0</v>
      </c>
      <c r="F5" s="15">
        <v>12</v>
      </c>
      <c r="G5" s="15">
        <v>0</v>
      </c>
      <c r="H5" s="15">
        <v>12</v>
      </c>
      <c r="I5" s="15">
        <v>10</v>
      </c>
      <c r="J5" s="15">
        <v>12</v>
      </c>
      <c r="K5" s="15">
        <v>12</v>
      </c>
      <c r="L5" s="9">
        <f t="shared" ref="L5:L38" si="1">SUM(C5:K5)</f>
        <v>80</v>
      </c>
      <c r="N5" s="19">
        <f t="shared" si="0"/>
        <v>4</v>
      </c>
      <c r="O5" s="19">
        <v>7</v>
      </c>
    </row>
    <row r="6" spans="1:16">
      <c r="A6" s="6">
        <f t="shared" ref="A6:A38" si="2">1+A5</f>
        <v>2</v>
      </c>
      <c r="B6" s="16" t="s">
        <v>7</v>
      </c>
      <c r="C6" s="15">
        <v>8</v>
      </c>
      <c r="D6" s="20">
        <v>7</v>
      </c>
      <c r="E6" s="20">
        <v>0</v>
      </c>
      <c r="F6" s="15">
        <v>8</v>
      </c>
      <c r="G6" s="15">
        <v>4</v>
      </c>
      <c r="H6" s="15">
        <v>8</v>
      </c>
      <c r="I6" s="15">
        <v>8</v>
      </c>
      <c r="J6" s="15">
        <v>8</v>
      </c>
      <c r="K6" s="15">
        <v>8</v>
      </c>
      <c r="L6" s="9">
        <f t="shared" si="1"/>
        <v>59</v>
      </c>
      <c r="N6" s="19">
        <f t="shared" si="0"/>
        <v>5</v>
      </c>
      <c r="O6" s="19">
        <v>6</v>
      </c>
    </row>
    <row r="7" spans="1:16">
      <c r="A7" s="6">
        <f t="shared" si="2"/>
        <v>3</v>
      </c>
      <c r="B7" s="25" t="s">
        <v>29</v>
      </c>
      <c r="C7" s="26">
        <v>6</v>
      </c>
      <c r="D7" s="27">
        <v>0</v>
      </c>
      <c r="E7" s="27">
        <v>10</v>
      </c>
      <c r="F7" s="26">
        <v>0</v>
      </c>
      <c r="G7" s="26">
        <v>12</v>
      </c>
      <c r="H7" s="26">
        <v>10</v>
      </c>
      <c r="I7" s="26">
        <v>0</v>
      </c>
      <c r="J7" s="26">
        <v>0</v>
      </c>
      <c r="K7" s="26">
        <v>0</v>
      </c>
      <c r="L7" s="28">
        <f t="shared" si="1"/>
        <v>38</v>
      </c>
      <c r="N7" s="19">
        <f t="shared" si="0"/>
        <v>6</v>
      </c>
      <c r="O7" s="19">
        <v>5</v>
      </c>
    </row>
    <row r="8" spans="1:16">
      <c r="A8" s="6">
        <f t="shared" si="2"/>
        <v>4</v>
      </c>
      <c r="B8" s="16" t="s">
        <v>4</v>
      </c>
      <c r="C8" s="15">
        <v>4</v>
      </c>
      <c r="D8" s="20">
        <v>8</v>
      </c>
      <c r="E8" s="20">
        <v>1</v>
      </c>
      <c r="F8" s="15">
        <v>0</v>
      </c>
      <c r="G8" s="15">
        <v>0</v>
      </c>
      <c r="H8" s="15">
        <v>6</v>
      </c>
      <c r="I8" s="15">
        <v>5</v>
      </c>
      <c r="J8" s="15">
        <v>6</v>
      </c>
      <c r="K8" s="15">
        <v>4</v>
      </c>
      <c r="L8" s="9">
        <f t="shared" si="1"/>
        <v>34</v>
      </c>
      <c r="N8" s="19">
        <f t="shared" si="0"/>
        <v>7</v>
      </c>
      <c r="O8" s="19">
        <v>4</v>
      </c>
    </row>
    <row r="9" spans="1:16">
      <c r="A9" s="6">
        <f t="shared" si="2"/>
        <v>5</v>
      </c>
      <c r="B9" s="16" t="s">
        <v>3</v>
      </c>
      <c r="C9" s="15">
        <v>7</v>
      </c>
      <c r="D9" s="20">
        <v>3</v>
      </c>
      <c r="E9" s="20">
        <v>1</v>
      </c>
      <c r="F9" s="15">
        <v>0</v>
      </c>
      <c r="G9" s="15">
        <v>1</v>
      </c>
      <c r="H9" s="15">
        <v>4</v>
      </c>
      <c r="I9" s="15">
        <v>4</v>
      </c>
      <c r="J9" s="15">
        <v>7</v>
      </c>
      <c r="K9" s="15">
        <v>7</v>
      </c>
      <c r="L9" s="9">
        <f t="shared" si="1"/>
        <v>34</v>
      </c>
      <c r="N9" s="19">
        <f t="shared" ref="N9:N11" si="3">1+N8</f>
        <v>8</v>
      </c>
      <c r="O9" s="19">
        <v>3</v>
      </c>
    </row>
    <row r="10" spans="1:16">
      <c r="A10" s="6">
        <f t="shared" si="2"/>
        <v>6</v>
      </c>
      <c r="B10" s="25" t="s">
        <v>128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12</v>
      </c>
      <c r="J10" s="26">
        <v>10</v>
      </c>
      <c r="K10" s="26">
        <v>10</v>
      </c>
      <c r="L10" s="28">
        <f t="shared" si="1"/>
        <v>32</v>
      </c>
      <c r="N10" s="19">
        <f t="shared" si="3"/>
        <v>9</v>
      </c>
      <c r="O10" s="19">
        <v>2</v>
      </c>
    </row>
    <row r="11" spans="1:16">
      <c r="A11" s="6">
        <f t="shared" si="2"/>
        <v>7</v>
      </c>
      <c r="B11" s="25" t="s">
        <v>5</v>
      </c>
      <c r="C11" s="26">
        <v>12</v>
      </c>
      <c r="D11" s="27">
        <v>0</v>
      </c>
      <c r="E11" s="27">
        <v>0</v>
      </c>
      <c r="F11" s="26">
        <v>0</v>
      </c>
      <c r="G11" s="26">
        <v>8</v>
      </c>
      <c r="H11" s="26">
        <v>5</v>
      </c>
      <c r="I11" s="26">
        <v>0</v>
      </c>
      <c r="J11" s="26">
        <v>0</v>
      </c>
      <c r="K11" s="26">
        <v>0</v>
      </c>
      <c r="L11" s="28">
        <f t="shared" si="1"/>
        <v>25</v>
      </c>
      <c r="N11" s="19">
        <f t="shared" si="3"/>
        <v>10</v>
      </c>
      <c r="O11" s="19">
        <v>1</v>
      </c>
    </row>
    <row r="12" spans="1:16">
      <c r="A12" s="6">
        <f t="shared" si="2"/>
        <v>8</v>
      </c>
      <c r="B12" s="24" t="s">
        <v>102</v>
      </c>
      <c r="C12" s="22">
        <v>0</v>
      </c>
      <c r="D12" s="23">
        <v>5</v>
      </c>
      <c r="E12" s="23">
        <v>3</v>
      </c>
      <c r="F12" s="22">
        <v>7</v>
      </c>
      <c r="G12" s="22">
        <v>7</v>
      </c>
      <c r="H12" s="22">
        <v>0</v>
      </c>
      <c r="I12" s="22">
        <v>2</v>
      </c>
      <c r="J12" s="22">
        <v>0</v>
      </c>
      <c r="K12" s="22">
        <v>1</v>
      </c>
      <c r="L12" s="29">
        <f t="shared" si="1"/>
        <v>25</v>
      </c>
    </row>
    <row r="13" spans="1:16">
      <c r="A13" s="6">
        <f t="shared" si="2"/>
        <v>9</v>
      </c>
      <c r="B13" s="16" t="s">
        <v>51</v>
      </c>
      <c r="C13" s="15">
        <v>0</v>
      </c>
      <c r="D13" s="15">
        <v>4</v>
      </c>
      <c r="E13" s="15">
        <v>8</v>
      </c>
      <c r="F13" s="15">
        <v>0</v>
      </c>
      <c r="G13" s="15">
        <v>0</v>
      </c>
      <c r="H13" s="15">
        <v>0</v>
      </c>
      <c r="I13" s="15">
        <v>6</v>
      </c>
      <c r="J13" s="15">
        <v>1</v>
      </c>
      <c r="K13" s="15">
        <v>1</v>
      </c>
      <c r="L13" s="9">
        <f t="shared" si="1"/>
        <v>20</v>
      </c>
    </row>
    <row r="14" spans="1:16">
      <c r="A14" s="6">
        <f t="shared" si="2"/>
        <v>10</v>
      </c>
      <c r="B14" s="16" t="s">
        <v>50</v>
      </c>
      <c r="C14" s="15">
        <v>0</v>
      </c>
      <c r="D14" s="15">
        <v>6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5</v>
      </c>
      <c r="K14" s="15">
        <v>6</v>
      </c>
      <c r="L14" s="9">
        <f t="shared" si="1"/>
        <v>18</v>
      </c>
    </row>
    <row r="15" spans="1:16">
      <c r="A15" s="6">
        <f t="shared" si="2"/>
        <v>11</v>
      </c>
      <c r="B15" s="25" t="s">
        <v>100</v>
      </c>
      <c r="C15" s="26">
        <v>0</v>
      </c>
      <c r="D15" s="26">
        <v>0</v>
      </c>
      <c r="E15" s="26">
        <v>0</v>
      </c>
      <c r="F15" s="26">
        <v>0</v>
      </c>
      <c r="G15" s="26">
        <v>10</v>
      </c>
      <c r="H15" s="26">
        <v>7</v>
      </c>
      <c r="I15" s="26">
        <v>0</v>
      </c>
      <c r="J15" s="26">
        <v>0</v>
      </c>
      <c r="K15" s="26">
        <v>0</v>
      </c>
      <c r="L15" s="28">
        <f t="shared" si="1"/>
        <v>17</v>
      </c>
      <c r="O15" s="31"/>
      <c r="P15" s="31"/>
    </row>
    <row r="16" spans="1:16">
      <c r="A16" s="6">
        <f t="shared" si="2"/>
        <v>12</v>
      </c>
      <c r="B16" s="16" t="s">
        <v>22</v>
      </c>
      <c r="C16" s="15">
        <v>1</v>
      </c>
      <c r="D16" s="15">
        <v>1</v>
      </c>
      <c r="E16" s="15">
        <v>2</v>
      </c>
      <c r="F16" s="15">
        <v>6</v>
      </c>
      <c r="G16" s="15">
        <v>1</v>
      </c>
      <c r="H16" s="15">
        <v>1</v>
      </c>
      <c r="I16" s="15">
        <v>3</v>
      </c>
      <c r="J16" s="15">
        <v>1</v>
      </c>
      <c r="K16" s="15">
        <v>1</v>
      </c>
      <c r="L16" s="9">
        <f t="shared" si="1"/>
        <v>17</v>
      </c>
    </row>
    <row r="17" spans="1:17">
      <c r="A17" s="6">
        <f t="shared" si="2"/>
        <v>13</v>
      </c>
      <c r="B17" s="16" t="s">
        <v>89</v>
      </c>
      <c r="C17" s="15">
        <v>0</v>
      </c>
      <c r="D17" s="15">
        <v>0</v>
      </c>
      <c r="E17" s="15">
        <v>0</v>
      </c>
      <c r="F17" s="15">
        <v>10</v>
      </c>
      <c r="G17" s="15">
        <v>0</v>
      </c>
      <c r="H17" s="15">
        <v>0</v>
      </c>
      <c r="I17" s="15">
        <v>0</v>
      </c>
      <c r="J17" s="15">
        <v>4</v>
      </c>
      <c r="K17" s="15">
        <v>2</v>
      </c>
      <c r="L17" s="9">
        <f t="shared" si="1"/>
        <v>16</v>
      </c>
    </row>
    <row r="18" spans="1:17">
      <c r="A18" s="6">
        <f t="shared" si="2"/>
        <v>14</v>
      </c>
      <c r="B18" s="16" t="s">
        <v>6</v>
      </c>
      <c r="C18" s="15">
        <v>3</v>
      </c>
      <c r="D18" s="15">
        <v>0</v>
      </c>
      <c r="E18" s="15">
        <v>0</v>
      </c>
      <c r="F18" s="15">
        <v>0</v>
      </c>
      <c r="G18" s="15">
        <v>3</v>
      </c>
      <c r="H18" s="15">
        <v>3</v>
      </c>
      <c r="I18" s="15">
        <v>1</v>
      </c>
      <c r="J18" s="15">
        <v>3</v>
      </c>
      <c r="K18" s="15">
        <v>3</v>
      </c>
      <c r="L18" s="9">
        <f t="shared" si="1"/>
        <v>16</v>
      </c>
    </row>
    <row r="19" spans="1:17">
      <c r="A19" s="6">
        <f t="shared" si="2"/>
        <v>15</v>
      </c>
      <c r="B19" s="16" t="s">
        <v>49</v>
      </c>
      <c r="C19" s="15">
        <v>0</v>
      </c>
      <c r="D19" s="20">
        <v>10</v>
      </c>
      <c r="E19" s="20">
        <v>5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9">
        <f t="shared" si="1"/>
        <v>15</v>
      </c>
    </row>
    <row r="20" spans="1:17">
      <c r="A20" s="6">
        <f t="shared" si="2"/>
        <v>16</v>
      </c>
      <c r="B20" s="16" t="s">
        <v>8</v>
      </c>
      <c r="C20" s="15">
        <v>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7</v>
      </c>
      <c r="J20" s="15">
        <v>1</v>
      </c>
      <c r="K20" s="15">
        <v>1</v>
      </c>
      <c r="L20" s="9">
        <f t="shared" si="1"/>
        <v>14</v>
      </c>
      <c r="Q20" s="30"/>
    </row>
    <row r="21" spans="1:17">
      <c r="A21" s="6">
        <f t="shared" si="2"/>
        <v>17</v>
      </c>
      <c r="B21" s="16" t="s">
        <v>45</v>
      </c>
      <c r="C21" s="15">
        <v>0</v>
      </c>
      <c r="D21" s="20">
        <v>1</v>
      </c>
      <c r="E21" s="20">
        <v>6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5">
        <v>5</v>
      </c>
      <c r="L21" s="9">
        <f t="shared" si="1"/>
        <v>13</v>
      </c>
    </row>
    <row r="22" spans="1:17">
      <c r="A22" s="6">
        <f t="shared" si="2"/>
        <v>18</v>
      </c>
      <c r="B22" s="25" t="s">
        <v>74</v>
      </c>
      <c r="C22" s="26">
        <v>0</v>
      </c>
      <c r="D22" s="26">
        <v>0</v>
      </c>
      <c r="E22" s="26">
        <v>12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8">
        <f t="shared" si="1"/>
        <v>12</v>
      </c>
    </row>
    <row r="23" spans="1:17">
      <c r="A23" s="6">
        <f t="shared" si="2"/>
        <v>19</v>
      </c>
      <c r="B23" s="16" t="s">
        <v>10</v>
      </c>
      <c r="C23" s="15">
        <v>1</v>
      </c>
      <c r="D23" s="20">
        <v>1</v>
      </c>
      <c r="E23" s="20">
        <v>1</v>
      </c>
      <c r="F23" s="15">
        <v>5</v>
      </c>
      <c r="G23" s="15">
        <v>0</v>
      </c>
      <c r="H23" s="15">
        <v>1</v>
      </c>
      <c r="I23" s="15">
        <v>0</v>
      </c>
      <c r="J23" s="15">
        <v>1</v>
      </c>
      <c r="K23" s="15">
        <v>1</v>
      </c>
      <c r="L23" s="9">
        <f t="shared" si="1"/>
        <v>11</v>
      </c>
    </row>
    <row r="24" spans="1:17">
      <c r="A24" s="6">
        <f t="shared" si="2"/>
        <v>20</v>
      </c>
      <c r="B24" s="25" t="s">
        <v>26</v>
      </c>
      <c r="C24" s="26">
        <v>2</v>
      </c>
      <c r="D24" s="27">
        <v>0</v>
      </c>
      <c r="E24" s="27">
        <v>0</v>
      </c>
      <c r="F24" s="26">
        <v>0</v>
      </c>
      <c r="G24" s="26">
        <v>2</v>
      </c>
      <c r="H24" s="26">
        <v>2</v>
      </c>
      <c r="I24" s="26">
        <v>1</v>
      </c>
      <c r="J24" s="26">
        <v>2</v>
      </c>
      <c r="K24" s="26">
        <v>0</v>
      </c>
      <c r="L24" s="28">
        <f t="shared" si="1"/>
        <v>9</v>
      </c>
    </row>
    <row r="25" spans="1:17">
      <c r="A25" s="6">
        <f t="shared" si="2"/>
        <v>21</v>
      </c>
      <c r="B25" s="16" t="s">
        <v>33</v>
      </c>
      <c r="C25" s="15">
        <v>1</v>
      </c>
      <c r="D25" s="20">
        <v>1</v>
      </c>
      <c r="E25" s="20">
        <v>1</v>
      </c>
      <c r="F25" s="15">
        <v>0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9">
        <f t="shared" si="1"/>
        <v>8</v>
      </c>
    </row>
    <row r="26" spans="1:17">
      <c r="A26" s="6">
        <f t="shared" si="2"/>
        <v>22</v>
      </c>
      <c r="B26" s="16" t="s">
        <v>75</v>
      </c>
      <c r="C26" s="15">
        <v>0</v>
      </c>
      <c r="D26" s="15">
        <v>0</v>
      </c>
      <c r="E26" s="15">
        <v>7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9">
        <f t="shared" si="1"/>
        <v>7</v>
      </c>
    </row>
    <row r="27" spans="1:17">
      <c r="A27" s="6">
        <f t="shared" si="2"/>
        <v>23</v>
      </c>
      <c r="B27" s="16" t="s">
        <v>9</v>
      </c>
      <c r="C27" s="15">
        <v>1</v>
      </c>
      <c r="D27" s="15">
        <v>1</v>
      </c>
      <c r="E27" s="15">
        <v>1</v>
      </c>
      <c r="F27" s="15">
        <v>0</v>
      </c>
      <c r="G27" s="15">
        <v>0</v>
      </c>
      <c r="H27" s="15">
        <v>1</v>
      </c>
      <c r="I27" s="15">
        <v>1</v>
      </c>
      <c r="J27" s="15">
        <v>1</v>
      </c>
      <c r="K27" s="15">
        <v>1</v>
      </c>
      <c r="L27" s="9">
        <f t="shared" si="1"/>
        <v>7</v>
      </c>
    </row>
    <row r="28" spans="1:17">
      <c r="A28" s="6">
        <f t="shared" si="2"/>
        <v>24</v>
      </c>
      <c r="B28" s="25" t="s">
        <v>101</v>
      </c>
      <c r="C28" s="26">
        <v>0</v>
      </c>
      <c r="D28" s="26">
        <v>0</v>
      </c>
      <c r="E28" s="26">
        <v>0</v>
      </c>
      <c r="F28" s="26">
        <v>0</v>
      </c>
      <c r="G28" s="26">
        <v>6</v>
      </c>
      <c r="H28" s="26">
        <v>0</v>
      </c>
      <c r="I28" s="26">
        <v>0</v>
      </c>
      <c r="J28" s="26">
        <v>0</v>
      </c>
      <c r="K28" s="26">
        <v>0</v>
      </c>
      <c r="L28" s="28">
        <f t="shared" si="1"/>
        <v>6</v>
      </c>
    </row>
    <row r="29" spans="1:17">
      <c r="A29" s="6">
        <f t="shared" si="2"/>
        <v>25</v>
      </c>
      <c r="B29" s="16" t="s">
        <v>32</v>
      </c>
      <c r="C29" s="15">
        <v>1</v>
      </c>
      <c r="D29" s="20">
        <v>2</v>
      </c>
      <c r="E29" s="20">
        <v>0</v>
      </c>
      <c r="F29" s="15">
        <v>0</v>
      </c>
      <c r="G29" s="15">
        <v>1</v>
      </c>
      <c r="H29" s="15">
        <v>1</v>
      </c>
      <c r="I29" s="15">
        <v>0</v>
      </c>
      <c r="J29" s="15">
        <v>0</v>
      </c>
      <c r="K29" s="15">
        <v>0</v>
      </c>
      <c r="L29" s="9">
        <f t="shared" si="1"/>
        <v>5</v>
      </c>
    </row>
    <row r="30" spans="1:17">
      <c r="A30" s="6">
        <f t="shared" si="2"/>
        <v>26</v>
      </c>
      <c r="B30" s="16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v>5</v>
      </c>
      <c r="H30" s="15">
        <v>0</v>
      </c>
      <c r="I30" s="15">
        <v>0</v>
      </c>
      <c r="J30" s="15">
        <v>0</v>
      </c>
      <c r="K30" s="15">
        <v>0</v>
      </c>
      <c r="L30" s="9">
        <f t="shared" si="1"/>
        <v>5</v>
      </c>
    </row>
    <row r="31" spans="1:17">
      <c r="A31" s="6">
        <f t="shared" si="2"/>
        <v>27</v>
      </c>
      <c r="B31" s="16" t="s">
        <v>76</v>
      </c>
      <c r="C31" s="15">
        <v>0</v>
      </c>
      <c r="D31" s="15">
        <v>0</v>
      </c>
      <c r="E31" s="15">
        <v>4</v>
      </c>
      <c r="F31" s="15">
        <v>0</v>
      </c>
      <c r="G31" s="15">
        <v>0</v>
      </c>
      <c r="H31" s="15">
        <v>0</v>
      </c>
      <c r="I31" s="15">
        <v>1</v>
      </c>
      <c r="J31" s="15">
        <v>0</v>
      </c>
      <c r="K31" s="15">
        <v>0</v>
      </c>
      <c r="L31" s="9">
        <f t="shared" si="1"/>
        <v>5</v>
      </c>
    </row>
    <row r="32" spans="1:17">
      <c r="A32" s="6">
        <f t="shared" si="2"/>
        <v>28</v>
      </c>
      <c r="B32" s="16" t="s">
        <v>53</v>
      </c>
      <c r="C32" s="15">
        <v>0</v>
      </c>
      <c r="D32" s="20">
        <v>1</v>
      </c>
      <c r="E32" s="20"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9">
        <f t="shared" si="1"/>
        <v>2</v>
      </c>
    </row>
    <row r="33" spans="1:15">
      <c r="A33" s="6">
        <f t="shared" si="2"/>
        <v>29</v>
      </c>
      <c r="B33" s="16" t="s">
        <v>52</v>
      </c>
      <c r="C33" s="15">
        <v>0</v>
      </c>
      <c r="D33" s="20">
        <v>1</v>
      </c>
      <c r="E33" s="2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9">
        <f t="shared" si="1"/>
        <v>1</v>
      </c>
    </row>
    <row r="34" spans="1:15">
      <c r="A34" s="6">
        <f t="shared" si="2"/>
        <v>30</v>
      </c>
      <c r="B34" s="16" t="s">
        <v>54</v>
      </c>
      <c r="C34" s="15">
        <v>0</v>
      </c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9">
        <f t="shared" si="1"/>
        <v>1</v>
      </c>
    </row>
    <row r="35" spans="1:15">
      <c r="A35" s="6">
        <f t="shared" si="2"/>
        <v>31</v>
      </c>
      <c r="B35" s="16" t="s">
        <v>104</v>
      </c>
      <c r="C35" s="15">
        <v>0</v>
      </c>
      <c r="D35" s="15">
        <v>0</v>
      </c>
      <c r="E35" s="15">
        <v>0</v>
      </c>
      <c r="F35" s="15">
        <v>0</v>
      </c>
      <c r="G35" s="15">
        <v>1</v>
      </c>
      <c r="H35" s="15">
        <v>0</v>
      </c>
      <c r="I35" s="15">
        <v>0</v>
      </c>
      <c r="J35" s="15">
        <v>0</v>
      </c>
      <c r="K35" s="15">
        <v>0</v>
      </c>
      <c r="L35" s="9">
        <f t="shared" si="1"/>
        <v>1</v>
      </c>
    </row>
    <row r="36" spans="1:15">
      <c r="A36" s="6">
        <f t="shared" si="2"/>
        <v>32</v>
      </c>
      <c r="B36" s="16" t="s">
        <v>133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1</v>
      </c>
      <c r="I36" s="15">
        <v>0</v>
      </c>
      <c r="J36" s="15">
        <v>0</v>
      </c>
      <c r="K36" s="15">
        <v>0</v>
      </c>
      <c r="L36" s="9">
        <f t="shared" si="1"/>
        <v>1</v>
      </c>
    </row>
    <row r="37" spans="1:15">
      <c r="A37" s="6">
        <f t="shared" si="2"/>
        <v>33</v>
      </c>
      <c r="B37" s="16" t="s">
        <v>120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9">
        <f t="shared" si="1"/>
        <v>1</v>
      </c>
    </row>
    <row r="38" spans="1:15">
      <c r="A38" s="6">
        <f t="shared" si="2"/>
        <v>34</v>
      </c>
      <c r="B38" s="25" t="s">
        <v>121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1</v>
      </c>
      <c r="I38" s="26">
        <v>0</v>
      </c>
      <c r="J38" s="26">
        <v>0</v>
      </c>
      <c r="K38" s="26">
        <v>0</v>
      </c>
      <c r="L38" s="28">
        <f t="shared" si="1"/>
        <v>1</v>
      </c>
    </row>
    <row r="39" spans="1:15">
      <c r="A39" s="6">
        <f t="shared" ref="A39:A42" si="4">1+A38</f>
        <v>35</v>
      </c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9">
        <f t="shared" ref="L39:L42" si="5">SUM(C39:K39)</f>
        <v>0</v>
      </c>
    </row>
    <row r="40" spans="1:15">
      <c r="A40" s="6">
        <f t="shared" si="4"/>
        <v>36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9">
        <f t="shared" si="5"/>
        <v>0</v>
      </c>
    </row>
    <row r="41" spans="1:15">
      <c r="A41" s="6">
        <f t="shared" si="4"/>
        <v>37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9">
        <f t="shared" si="5"/>
        <v>0</v>
      </c>
    </row>
    <row r="42" spans="1:15">
      <c r="A42" s="6">
        <f t="shared" si="4"/>
        <v>38</v>
      </c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9">
        <f t="shared" si="5"/>
        <v>0</v>
      </c>
    </row>
    <row r="43" spans="1:15">
      <c r="A43" s="12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4"/>
    </row>
    <row r="44" spans="1:15">
      <c r="A44" s="12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4"/>
    </row>
    <row r="45" spans="1:15" ht="15" customHeight="1">
      <c r="A45" s="36" t="s">
        <v>28</v>
      </c>
      <c r="B45" s="36" t="s">
        <v>0</v>
      </c>
      <c r="C45" s="37" t="s">
        <v>31</v>
      </c>
      <c r="D45" s="34" t="s">
        <v>48</v>
      </c>
      <c r="E45" s="34" t="s">
        <v>73</v>
      </c>
      <c r="F45" s="34" t="s">
        <v>88</v>
      </c>
      <c r="G45" s="34" t="s">
        <v>105</v>
      </c>
      <c r="H45" s="34" t="s">
        <v>106</v>
      </c>
      <c r="I45" s="34" t="s">
        <v>107</v>
      </c>
      <c r="J45" s="34" t="s">
        <v>108</v>
      </c>
      <c r="K45" s="34" t="s">
        <v>109</v>
      </c>
      <c r="L45" s="35" t="s">
        <v>27</v>
      </c>
      <c r="N45" s="19" t="s">
        <v>30</v>
      </c>
      <c r="O45" s="19" t="s">
        <v>20</v>
      </c>
    </row>
    <row r="46" spans="1:15" ht="15" customHeight="1">
      <c r="A46" s="36"/>
      <c r="B46" s="36"/>
      <c r="C46" s="37"/>
      <c r="D46" s="34"/>
      <c r="E46" s="34"/>
      <c r="F46" s="34"/>
      <c r="G46" s="34"/>
      <c r="H46" s="34"/>
      <c r="I46" s="34"/>
      <c r="J46" s="34"/>
      <c r="K46" s="34"/>
      <c r="L46" s="35"/>
      <c r="N46" s="19">
        <v>1</v>
      </c>
      <c r="O46" s="19">
        <v>12</v>
      </c>
    </row>
    <row r="47" spans="1:15" ht="20.25" customHeight="1">
      <c r="A47" s="36"/>
      <c r="B47" s="36"/>
      <c r="C47" s="37"/>
      <c r="D47" s="34"/>
      <c r="E47" s="34"/>
      <c r="F47" s="34"/>
      <c r="G47" s="34"/>
      <c r="H47" s="34"/>
      <c r="I47" s="34"/>
      <c r="J47" s="34"/>
      <c r="K47" s="34"/>
      <c r="L47" s="35"/>
      <c r="N47" s="19">
        <f t="shared" ref="N47:N55" si="6">1+N46</f>
        <v>2</v>
      </c>
      <c r="O47" s="19">
        <v>10</v>
      </c>
    </row>
    <row r="48" spans="1:15" ht="15" customHeight="1">
      <c r="B48" s="2" t="s">
        <v>11</v>
      </c>
      <c r="N48" s="19">
        <f t="shared" si="6"/>
        <v>3</v>
      </c>
      <c r="O48" s="19">
        <v>8</v>
      </c>
    </row>
    <row r="49" spans="1:15" ht="15" customHeight="1">
      <c r="A49" s="6">
        <f t="shared" ref="A49:A67" si="7">1+A48</f>
        <v>1</v>
      </c>
      <c r="B49" s="16" t="s">
        <v>24</v>
      </c>
      <c r="C49" s="15">
        <v>12</v>
      </c>
      <c r="D49" s="20">
        <v>10</v>
      </c>
      <c r="E49" s="20">
        <v>0</v>
      </c>
      <c r="F49" s="15">
        <v>12</v>
      </c>
      <c r="G49" s="15">
        <v>0</v>
      </c>
      <c r="H49" s="15">
        <v>12</v>
      </c>
      <c r="I49" s="15">
        <v>12</v>
      </c>
      <c r="J49" s="15">
        <v>10</v>
      </c>
      <c r="K49" s="15">
        <v>12</v>
      </c>
      <c r="L49" s="9">
        <f t="shared" ref="L49:L67" si="8">SUM(C49:K49)</f>
        <v>80</v>
      </c>
      <c r="N49" s="19">
        <f t="shared" si="6"/>
        <v>4</v>
      </c>
      <c r="O49" s="19">
        <v>7</v>
      </c>
    </row>
    <row r="50" spans="1:15" ht="15" customHeight="1">
      <c r="A50" s="6">
        <f t="shared" si="7"/>
        <v>2</v>
      </c>
      <c r="B50" s="25" t="s">
        <v>25</v>
      </c>
      <c r="C50" s="26">
        <v>10</v>
      </c>
      <c r="D50" s="26">
        <v>0</v>
      </c>
      <c r="E50" s="26">
        <v>10</v>
      </c>
      <c r="F50" s="26">
        <v>10</v>
      </c>
      <c r="G50" s="26">
        <v>10</v>
      </c>
      <c r="H50" s="26">
        <v>10</v>
      </c>
      <c r="I50" s="26">
        <v>10</v>
      </c>
      <c r="J50" s="26">
        <v>12</v>
      </c>
      <c r="K50" s="26">
        <v>8</v>
      </c>
      <c r="L50" s="28">
        <f t="shared" si="8"/>
        <v>80</v>
      </c>
      <c r="N50" s="19">
        <f t="shared" si="6"/>
        <v>5</v>
      </c>
      <c r="O50" s="19">
        <v>6</v>
      </c>
    </row>
    <row r="51" spans="1:15" ht="15" customHeight="1">
      <c r="A51" s="6">
        <f t="shared" si="7"/>
        <v>3</v>
      </c>
      <c r="B51" s="16" t="s">
        <v>55</v>
      </c>
      <c r="C51" s="15">
        <v>0</v>
      </c>
      <c r="D51" s="20">
        <v>12</v>
      </c>
      <c r="E51" s="20">
        <v>0</v>
      </c>
      <c r="F51" s="15">
        <v>0</v>
      </c>
      <c r="G51" s="15">
        <v>12</v>
      </c>
      <c r="H51" s="15">
        <v>0</v>
      </c>
      <c r="I51" s="15">
        <v>0</v>
      </c>
      <c r="J51" s="15">
        <v>8</v>
      </c>
      <c r="K51" s="15">
        <v>10</v>
      </c>
      <c r="L51" s="9">
        <f t="shared" si="8"/>
        <v>42</v>
      </c>
      <c r="N51" s="19">
        <f t="shared" si="6"/>
        <v>6</v>
      </c>
      <c r="O51" s="19">
        <v>5</v>
      </c>
    </row>
    <row r="52" spans="1:15" ht="15" customHeight="1">
      <c r="A52" s="6">
        <f t="shared" si="7"/>
        <v>4</v>
      </c>
      <c r="B52" s="16" t="s">
        <v>58</v>
      </c>
      <c r="C52" s="15">
        <v>0</v>
      </c>
      <c r="D52" s="15">
        <v>6</v>
      </c>
      <c r="E52" s="15">
        <v>6</v>
      </c>
      <c r="F52" s="15">
        <v>0</v>
      </c>
      <c r="G52" s="15">
        <v>0</v>
      </c>
      <c r="H52" s="15">
        <v>6</v>
      </c>
      <c r="I52" s="15">
        <v>6</v>
      </c>
      <c r="J52" s="15">
        <v>6</v>
      </c>
      <c r="K52" s="15">
        <v>5</v>
      </c>
      <c r="L52" s="9">
        <f t="shared" si="8"/>
        <v>35</v>
      </c>
      <c r="N52" s="19">
        <f t="shared" si="6"/>
        <v>7</v>
      </c>
      <c r="O52" s="19">
        <v>4</v>
      </c>
    </row>
    <row r="53" spans="1:15">
      <c r="A53" s="6">
        <f t="shared" si="7"/>
        <v>5</v>
      </c>
      <c r="B53" s="25" t="s">
        <v>77</v>
      </c>
      <c r="C53" s="26">
        <v>0</v>
      </c>
      <c r="D53" s="26">
        <v>0</v>
      </c>
      <c r="E53" s="26">
        <v>12</v>
      </c>
      <c r="F53" s="26">
        <v>0</v>
      </c>
      <c r="G53" s="26">
        <v>8</v>
      </c>
      <c r="H53" s="26">
        <v>8</v>
      </c>
      <c r="I53" s="26">
        <v>0</v>
      </c>
      <c r="J53" s="26">
        <v>0</v>
      </c>
      <c r="K53" s="26">
        <v>0</v>
      </c>
      <c r="L53" s="28">
        <f t="shared" si="8"/>
        <v>28</v>
      </c>
      <c r="N53" s="19">
        <f t="shared" si="6"/>
        <v>8</v>
      </c>
      <c r="O53" s="19">
        <v>3</v>
      </c>
    </row>
    <row r="54" spans="1:15">
      <c r="A54" s="6">
        <f t="shared" si="7"/>
        <v>6</v>
      </c>
      <c r="B54" s="16" t="s">
        <v>57</v>
      </c>
      <c r="C54" s="15">
        <v>0</v>
      </c>
      <c r="D54" s="20">
        <v>7</v>
      </c>
      <c r="E54" s="20">
        <v>0</v>
      </c>
      <c r="F54" s="15">
        <v>0</v>
      </c>
      <c r="G54" s="15">
        <v>0</v>
      </c>
      <c r="H54" s="15">
        <v>0</v>
      </c>
      <c r="I54" s="15">
        <v>7</v>
      </c>
      <c r="J54" s="15">
        <v>5</v>
      </c>
      <c r="K54" s="15">
        <v>7</v>
      </c>
      <c r="L54" s="9">
        <f t="shared" si="8"/>
        <v>26</v>
      </c>
      <c r="N54" s="19">
        <f t="shared" si="6"/>
        <v>9</v>
      </c>
      <c r="O54" s="19">
        <v>2</v>
      </c>
    </row>
    <row r="55" spans="1:15">
      <c r="A55" s="6">
        <f t="shared" si="7"/>
        <v>7</v>
      </c>
      <c r="B55" s="16" t="s">
        <v>21</v>
      </c>
      <c r="C55" s="15">
        <v>6</v>
      </c>
      <c r="D55" s="15">
        <v>4</v>
      </c>
      <c r="E55" s="15">
        <v>5</v>
      </c>
      <c r="F55" s="15">
        <v>0</v>
      </c>
      <c r="G55" s="15">
        <v>0</v>
      </c>
      <c r="H55" s="15">
        <v>0</v>
      </c>
      <c r="I55" s="15">
        <v>0</v>
      </c>
      <c r="J55" s="15">
        <v>2</v>
      </c>
      <c r="K55" s="15">
        <v>4</v>
      </c>
      <c r="L55" s="9">
        <f t="shared" si="8"/>
        <v>21</v>
      </c>
      <c r="N55" s="19">
        <f t="shared" si="6"/>
        <v>10</v>
      </c>
      <c r="O55" s="19">
        <v>1</v>
      </c>
    </row>
    <row r="56" spans="1:15">
      <c r="A56" s="6">
        <f t="shared" si="7"/>
        <v>8</v>
      </c>
      <c r="B56" s="16" t="s">
        <v>56</v>
      </c>
      <c r="C56" s="15">
        <v>0</v>
      </c>
      <c r="D56" s="20">
        <v>8</v>
      </c>
      <c r="E56" s="20">
        <v>8</v>
      </c>
      <c r="F56" s="15">
        <v>0</v>
      </c>
      <c r="G56" s="15">
        <v>0</v>
      </c>
      <c r="H56" s="15">
        <v>2</v>
      </c>
      <c r="I56" s="15">
        <v>0</v>
      </c>
      <c r="J56" s="15">
        <v>0</v>
      </c>
      <c r="K56" s="15">
        <v>0</v>
      </c>
      <c r="L56" s="9">
        <f t="shared" si="8"/>
        <v>18</v>
      </c>
    </row>
    <row r="57" spans="1:15">
      <c r="A57" s="6">
        <f t="shared" si="7"/>
        <v>9</v>
      </c>
      <c r="B57" s="25" t="s">
        <v>129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8</v>
      </c>
      <c r="J57" s="26">
        <v>7</v>
      </c>
      <c r="K57" s="26">
        <v>3</v>
      </c>
      <c r="L57" s="28">
        <f t="shared" si="8"/>
        <v>18</v>
      </c>
    </row>
    <row r="58" spans="1:15">
      <c r="A58" s="6">
        <f t="shared" si="7"/>
        <v>10</v>
      </c>
      <c r="B58" s="16" t="s">
        <v>12</v>
      </c>
      <c r="C58" s="15">
        <v>7</v>
      </c>
      <c r="D58" s="20">
        <v>0</v>
      </c>
      <c r="E58" s="20">
        <v>0</v>
      </c>
      <c r="F58" s="15">
        <v>0</v>
      </c>
      <c r="G58" s="15">
        <v>0</v>
      </c>
      <c r="H58" s="15">
        <v>5</v>
      </c>
      <c r="I58" s="15">
        <v>0</v>
      </c>
      <c r="J58" s="15">
        <v>3</v>
      </c>
      <c r="K58" s="15">
        <v>0</v>
      </c>
      <c r="L58" s="9">
        <f t="shared" si="8"/>
        <v>15</v>
      </c>
    </row>
    <row r="59" spans="1:15">
      <c r="A59" s="6">
        <f t="shared" si="7"/>
        <v>11</v>
      </c>
      <c r="B59" s="16" t="s">
        <v>59</v>
      </c>
      <c r="C59" s="15">
        <v>0</v>
      </c>
      <c r="D59" s="15">
        <v>5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4</v>
      </c>
      <c r="K59" s="15">
        <v>6</v>
      </c>
      <c r="L59" s="9">
        <f t="shared" si="8"/>
        <v>15</v>
      </c>
    </row>
    <row r="60" spans="1:15">
      <c r="A60" s="6">
        <f t="shared" si="7"/>
        <v>12</v>
      </c>
      <c r="B60" s="16" t="s">
        <v>34</v>
      </c>
      <c r="C60" s="15">
        <v>8</v>
      </c>
      <c r="D60" s="20">
        <v>0</v>
      </c>
      <c r="E60" s="20">
        <v>0</v>
      </c>
      <c r="F60" s="15">
        <v>0</v>
      </c>
      <c r="G60" s="15">
        <v>6</v>
      </c>
      <c r="H60" s="15">
        <v>0</v>
      </c>
      <c r="I60" s="15">
        <v>0</v>
      </c>
      <c r="J60" s="15">
        <v>0</v>
      </c>
      <c r="K60" s="15">
        <v>0</v>
      </c>
      <c r="L60" s="9">
        <f t="shared" si="8"/>
        <v>14</v>
      </c>
    </row>
    <row r="61" spans="1:15">
      <c r="A61" s="6">
        <f t="shared" si="7"/>
        <v>13</v>
      </c>
      <c r="B61" s="16" t="s">
        <v>78</v>
      </c>
      <c r="C61" s="15">
        <v>0</v>
      </c>
      <c r="D61" s="15">
        <v>0</v>
      </c>
      <c r="E61" s="15">
        <v>7</v>
      </c>
      <c r="F61" s="15">
        <v>0</v>
      </c>
      <c r="G61" s="15">
        <v>0</v>
      </c>
      <c r="H61" s="15">
        <v>7</v>
      </c>
      <c r="I61" s="15">
        <v>0</v>
      </c>
      <c r="J61" s="15">
        <v>0</v>
      </c>
      <c r="K61" s="15">
        <v>0</v>
      </c>
      <c r="L61" s="9">
        <f t="shared" si="8"/>
        <v>14</v>
      </c>
    </row>
    <row r="62" spans="1:15">
      <c r="A62" s="6">
        <f t="shared" si="7"/>
        <v>14</v>
      </c>
      <c r="B62" s="16" t="s">
        <v>13</v>
      </c>
      <c r="C62" s="15">
        <v>5</v>
      </c>
      <c r="D62" s="15">
        <v>3</v>
      </c>
      <c r="E62" s="15">
        <v>0</v>
      </c>
      <c r="F62" s="15">
        <v>0</v>
      </c>
      <c r="G62" s="15">
        <v>0</v>
      </c>
      <c r="H62" s="15">
        <v>0</v>
      </c>
      <c r="I62" s="15">
        <v>5</v>
      </c>
      <c r="J62" s="15">
        <v>0</v>
      </c>
      <c r="K62" s="15">
        <v>0</v>
      </c>
      <c r="L62" s="9">
        <f t="shared" si="8"/>
        <v>13</v>
      </c>
    </row>
    <row r="63" spans="1:15">
      <c r="A63" s="6">
        <f t="shared" si="7"/>
        <v>15</v>
      </c>
      <c r="B63" s="25" t="s">
        <v>114</v>
      </c>
      <c r="C63" s="26">
        <v>0</v>
      </c>
      <c r="D63" s="26">
        <v>0</v>
      </c>
      <c r="E63" s="26">
        <v>0</v>
      </c>
      <c r="F63" s="26">
        <v>0</v>
      </c>
      <c r="G63" s="26">
        <v>7</v>
      </c>
      <c r="H63" s="26">
        <v>4</v>
      </c>
      <c r="I63" s="26">
        <v>0</v>
      </c>
      <c r="J63" s="26">
        <v>0</v>
      </c>
      <c r="K63" s="26">
        <v>0</v>
      </c>
      <c r="L63" s="28">
        <f t="shared" si="8"/>
        <v>11</v>
      </c>
    </row>
    <row r="64" spans="1:15">
      <c r="A64" s="6">
        <f t="shared" si="7"/>
        <v>16</v>
      </c>
      <c r="B64" s="25" t="s">
        <v>79</v>
      </c>
      <c r="C64" s="26">
        <v>0</v>
      </c>
      <c r="D64" s="26">
        <v>0</v>
      </c>
      <c r="E64" s="26">
        <v>4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8">
        <f t="shared" si="8"/>
        <v>4</v>
      </c>
    </row>
    <row r="65" spans="1:15">
      <c r="A65" s="6">
        <f t="shared" si="7"/>
        <v>17</v>
      </c>
      <c r="B65" s="16" t="s">
        <v>80</v>
      </c>
      <c r="C65" s="15">
        <v>0</v>
      </c>
      <c r="D65" s="15">
        <v>0</v>
      </c>
      <c r="E65" s="15">
        <v>3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9">
        <f t="shared" si="8"/>
        <v>3</v>
      </c>
    </row>
    <row r="66" spans="1:15">
      <c r="A66" s="6">
        <f t="shared" si="7"/>
        <v>18</v>
      </c>
      <c r="B66" s="16" t="s">
        <v>122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3</v>
      </c>
      <c r="I66" s="15">
        <v>0</v>
      </c>
      <c r="J66" s="15">
        <v>0</v>
      </c>
      <c r="K66" s="15">
        <v>0</v>
      </c>
      <c r="L66" s="9">
        <f t="shared" si="8"/>
        <v>3</v>
      </c>
    </row>
    <row r="67" spans="1:15">
      <c r="A67" s="6">
        <f t="shared" si="7"/>
        <v>19</v>
      </c>
      <c r="B67" s="16" t="s">
        <v>81</v>
      </c>
      <c r="C67" s="15">
        <v>0</v>
      </c>
      <c r="D67" s="15">
        <v>0</v>
      </c>
      <c r="E67" s="15">
        <v>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9">
        <f t="shared" si="8"/>
        <v>2</v>
      </c>
    </row>
    <row r="68" spans="1:15">
      <c r="A68" s="1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14"/>
    </row>
    <row r="69" spans="1:15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4"/>
    </row>
    <row r="70" spans="1:15" ht="15" customHeight="1">
      <c r="A70" s="36" t="s">
        <v>28</v>
      </c>
      <c r="B70" s="36" t="s">
        <v>0</v>
      </c>
      <c r="C70" s="37" t="s">
        <v>31</v>
      </c>
      <c r="D70" s="34" t="s">
        <v>48</v>
      </c>
      <c r="E70" s="34" t="s">
        <v>73</v>
      </c>
      <c r="F70" s="34" t="s">
        <v>88</v>
      </c>
      <c r="G70" s="34" t="s">
        <v>105</v>
      </c>
      <c r="H70" s="34" t="s">
        <v>106</v>
      </c>
      <c r="I70" s="34" t="s">
        <v>107</v>
      </c>
      <c r="J70" s="34" t="s">
        <v>108</v>
      </c>
      <c r="K70" s="34" t="s">
        <v>109</v>
      </c>
      <c r="L70" s="35" t="s">
        <v>27</v>
      </c>
      <c r="N70" s="19" t="s">
        <v>30</v>
      </c>
      <c r="O70" s="19" t="s">
        <v>20</v>
      </c>
    </row>
    <row r="71" spans="1:15" ht="15">
      <c r="A71" s="36"/>
      <c r="B71" s="36"/>
      <c r="C71" s="37"/>
      <c r="D71" s="34"/>
      <c r="E71" s="34"/>
      <c r="F71" s="34"/>
      <c r="G71" s="34"/>
      <c r="H71" s="34"/>
      <c r="I71" s="34"/>
      <c r="J71" s="34"/>
      <c r="K71" s="34"/>
      <c r="L71" s="35"/>
      <c r="N71" s="19">
        <v>1</v>
      </c>
      <c r="O71" s="19">
        <v>12</v>
      </c>
    </row>
    <row r="72" spans="1:15" ht="24.75" customHeight="1">
      <c r="A72" s="36"/>
      <c r="B72" s="36"/>
      <c r="C72" s="37"/>
      <c r="D72" s="34"/>
      <c r="E72" s="34"/>
      <c r="F72" s="34"/>
      <c r="G72" s="34"/>
      <c r="H72" s="34"/>
      <c r="I72" s="34"/>
      <c r="J72" s="34"/>
      <c r="K72" s="34"/>
      <c r="L72" s="35"/>
      <c r="N72" s="19">
        <f t="shared" ref="N72:N80" si="9">1+N71</f>
        <v>2</v>
      </c>
      <c r="O72" s="19">
        <v>10</v>
      </c>
    </row>
    <row r="73" spans="1:15" ht="15" customHeight="1">
      <c r="B73" s="2" t="s">
        <v>14</v>
      </c>
      <c r="N73" s="19">
        <f t="shared" si="9"/>
        <v>3</v>
      </c>
      <c r="O73" s="19">
        <v>8</v>
      </c>
    </row>
    <row r="74" spans="1:15">
      <c r="A74" s="6">
        <f>1+A73</f>
        <v>1</v>
      </c>
      <c r="B74" s="16" t="s">
        <v>15</v>
      </c>
      <c r="C74" s="15">
        <v>7</v>
      </c>
      <c r="D74" s="20">
        <v>4</v>
      </c>
      <c r="E74" s="20">
        <v>6</v>
      </c>
      <c r="F74" s="15">
        <v>6</v>
      </c>
      <c r="G74" s="15">
        <v>12</v>
      </c>
      <c r="H74" s="15">
        <v>12</v>
      </c>
      <c r="I74" s="15">
        <v>7</v>
      </c>
      <c r="J74" s="15">
        <v>2</v>
      </c>
      <c r="K74" s="15">
        <v>3</v>
      </c>
      <c r="L74" s="9">
        <f t="shared" ref="L74:L106" si="10">SUM(C74:K74)</f>
        <v>59</v>
      </c>
      <c r="N74" s="19">
        <f t="shared" si="9"/>
        <v>4</v>
      </c>
      <c r="O74" s="19">
        <v>7</v>
      </c>
    </row>
    <row r="75" spans="1:15">
      <c r="A75" s="6">
        <f>1+A74</f>
        <v>2</v>
      </c>
      <c r="B75" s="16" t="s">
        <v>60</v>
      </c>
      <c r="C75" s="15">
        <v>0</v>
      </c>
      <c r="D75" s="15">
        <v>10</v>
      </c>
      <c r="E75" s="15">
        <v>10</v>
      </c>
      <c r="F75" s="15">
        <v>0</v>
      </c>
      <c r="G75" s="15">
        <v>6</v>
      </c>
      <c r="H75" s="15">
        <v>0</v>
      </c>
      <c r="I75" s="15">
        <v>3</v>
      </c>
      <c r="J75" s="15">
        <v>10</v>
      </c>
      <c r="K75" s="15">
        <v>8</v>
      </c>
      <c r="L75" s="9">
        <f t="shared" si="10"/>
        <v>47</v>
      </c>
      <c r="N75" s="19">
        <f t="shared" si="9"/>
        <v>5</v>
      </c>
      <c r="O75" s="19">
        <v>6</v>
      </c>
    </row>
    <row r="76" spans="1:15">
      <c r="A76" s="6">
        <f t="shared" ref="A76:A106" si="11">1+A75</f>
        <v>3</v>
      </c>
      <c r="B76" s="16" t="s">
        <v>16</v>
      </c>
      <c r="C76" s="15">
        <v>12</v>
      </c>
      <c r="D76" s="20">
        <v>12</v>
      </c>
      <c r="E76" s="20">
        <v>12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10</v>
      </c>
      <c r="L76" s="9">
        <f t="shared" si="10"/>
        <v>46</v>
      </c>
      <c r="N76" s="19">
        <f t="shared" si="9"/>
        <v>6</v>
      </c>
      <c r="O76" s="19">
        <v>5</v>
      </c>
    </row>
    <row r="77" spans="1:15">
      <c r="A77" s="6">
        <f t="shared" si="11"/>
        <v>4</v>
      </c>
      <c r="B77" s="25" t="s">
        <v>82</v>
      </c>
      <c r="C77" s="26">
        <v>0</v>
      </c>
      <c r="D77" s="26">
        <v>0</v>
      </c>
      <c r="E77" s="26">
        <v>8</v>
      </c>
      <c r="F77" s="26">
        <v>0</v>
      </c>
      <c r="G77" s="26">
        <v>7</v>
      </c>
      <c r="H77" s="26">
        <v>8</v>
      </c>
      <c r="I77" s="26">
        <v>8</v>
      </c>
      <c r="J77" s="26">
        <v>8</v>
      </c>
      <c r="K77" s="26">
        <v>7</v>
      </c>
      <c r="L77" s="28">
        <f t="shared" si="10"/>
        <v>46</v>
      </c>
      <c r="N77" s="19">
        <f t="shared" si="9"/>
        <v>7</v>
      </c>
      <c r="O77" s="19">
        <v>4</v>
      </c>
    </row>
    <row r="78" spans="1:15">
      <c r="A78" s="6">
        <f t="shared" si="11"/>
        <v>5</v>
      </c>
      <c r="B78" s="16" t="s">
        <v>17</v>
      </c>
      <c r="C78" s="15">
        <v>10</v>
      </c>
      <c r="D78" s="20">
        <v>0</v>
      </c>
      <c r="E78" s="20">
        <v>0</v>
      </c>
      <c r="F78" s="15">
        <v>8</v>
      </c>
      <c r="G78" s="15">
        <v>0</v>
      </c>
      <c r="H78" s="15">
        <v>0</v>
      </c>
      <c r="I78" s="15">
        <v>10</v>
      </c>
      <c r="J78" s="15">
        <v>6</v>
      </c>
      <c r="K78" s="15">
        <v>5</v>
      </c>
      <c r="L78" s="9">
        <f t="shared" si="10"/>
        <v>39</v>
      </c>
      <c r="N78" s="19">
        <f t="shared" si="9"/>
        <v>8</v>
      </c>
      <c r="O78" s="19">
        <v>3</v>
      </c>
    </row>
    <row r="79" spans="1:15">
      <c r="A79" s="6">
        <f t="shared" si="11"/>
        <v>6</v>
      </c>
      <c r="B79" s="25" t="s">
        <v>130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12</v>
      </c>
      <c r="J79" s="26">
        <v>12</v>
      </c>
      <c r="K79" s="26">
        <v>12</v>
      </c>
      <c r="L79" s="28">
        <f t="shared" si="10"/>
        <v>36</v>
      </c>
      <c r="N79" s="19">
        <f t="shared" si="9"/>
        <v>9</v>
      </c>
      <c r="O79" s="19">
        <v>2</v>
      </c>
    </row>
    <row r="80" spans="1:15">
      <c r="A80" s="6">
        <f t="shared" si="11"/>
        <v>7</v>
      </c>
      <c r="B80" s="16" t="s">
        <v>63</v>
      </c>
      <c r="C80" s="15">
        <v>0</v>
      </c>
      <c r="D80" s="15">
        <v>6</v>
      </c>
      <c r="E80" s="15">
        <v>0</v>
      </c>
      <c r="F80" s="15">
        <v>10</v>
      </c>
      <c r="G80" s="15">
        <v>0</v>
      </c>
      <c r="H80" s="15">
        <v>5</v>
      </c>
      <c r="I80" s="15">
        <v>0</v>
      </c>
      <c r="J80" s="15">
        <v>7</v>
      </c>
      <c r="K80" s="15">
        <v>2</v>
      </c>
      <c r="L80" s="9">
        <f t="shared" si="10"/>
        <v>30</v>
      </c>
      <c r="N80" s="19">
        <f t="shared" si="9"/>
        <v>10</v>
      </c>
      <c r="O80" s="19">
        <v>1</v>
      </c>
    </row>
    <row r="81" spans="1:12">
      <c r="A81" s="6">
        <f t="shared" si="11"/>
        <v>8</v>
      </c>
      <c r="B81" s="16" t="s">
        <v>61</v>
      </c>
      <c r="C81" s="15">
        <v>0</v>
      </c>
      <c r="D81" s="20">
        <v>8</v>
      </c>
      <c r="E81" s="20">
        <v>0</v>
      </c>
      <c r="F81" s="15">
        <v>12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9">
        <f t="shared" si="10"/>
        <v>20</v>
      </c>
    </row>
    <row r="82" spans="1:12">
      <c r="A82" s="6">
        <f t="shared" si="11"/>
        <v>9</v>
      </c>
      <c r="B82" s="25" t="s">
        <v>110</v>
      </c>
      <c r="C82" s="26">
        <v>0</v>
      </c>
      <c r="D82" s="26">
        <v>0</v>
      </c>
      <c r="E82" s="26">
        <v>0</v>
      </c>
      <c r="F82" s="26">
        <v>0</v>
      </c>
      <c r="G82" s="26">
        <v>10</v>
      </c>
      <c r="H82" s="26">
        <v>10</v>
      </c>
      <c r="I82" s="26">
        <v>0</v>
      </c>
      <c r="J82" s="26">
        <v>0</v>
      </c>
      <c r="K82" s="26">
        <v>0</v>
      </c>
      <c r="L82" s="28">
        <f t="shared" si="10"/>
        <v>20</v>
      </c>
    </row>
    <row r="83" spans="1:12">
      <c r="A83" s="6">
        <f t="shared" si="11"/>
        <v>10</v>
      </c>
      <c r="B83" s="25" t="s">
        <v>36</v>
      </c>
      <c r="C83" s="26">
        <v>6</v>
      </c>
      <c r="D83" s="27">
        <v>0</v>
      </c>
      <c r="E83" s="27">
        <v>3</v>
      </c>
      <c r="F83" s="26">
        <v>0</v>
      </c>
      <c r="G83" s="26">
        <v>0</v>
      </c>
      <c r="H83" s="26">
        <v>0</v>
      </c>
      <c r="I83" s="26">
        <v>5</v>
      </c>
      <c r="J83" s="26">
        <v>3</v>
      </c>
      <c r="K83" s="26">
        <v>1</v>
      </c>
      <c r="L83" s="28">
        <f t="shared" si="10"/>
        <v>18</v>
      </c>
    </row>
    <row r="84" spans="1:12">
      <c r="A84" s="6">
        <f t="shared" si="11"/>
        <v>11</v>
      </c>
      <c r="B84" s="16" t="s">
        <v>64</v>
      </c>
      <c r="C84" s="15">
        <v>0</v>
      </c>
      <c r="D84" s="20">
        <v>5</v>
      </c>
      <c r="E84" s="20">
        <v>0</v>
      </c>
      <c r="F84" s="15">
        <v>0</v>
      </c>
      <c r="G84" s="15">
        <v>0</v>
      </c>
      <c r="H84" s="15">
        <v>0</v>
      </c>
      <c r="I84" s="15">
        <v>6</v>
      </c>
      <c r="J84" s="15">
        <v>0</v>
      </c>
      <c r="K84" s="15">
        <v>6</v>
      </c>
      <c r="L84" s="9">
        <f t="shared" si="10"/>
        <v>17</v>
      </c>
    </row>
    <row r="85" spans="1:12">
      <c r="A85" s="6">
        <f t="shared" si="11"/>
        <v>12</v>
      </c>
      <c r="B85" s="25" t="s">
        <v>83</v>
      </c>
      <c r="C85" s="26">
        <v>0</v>
      </c>
      <c r="D85" s="26">
        <v>0</v>
      </c>
      <c r="E85" s="26">
        <v>7</v>
      </c>
      <c r="F85" s="26">
        <v>0</v>
      </c>
      <c r="G85" s="26">
        <v>4</v>
      </c>
      <c r="H85" s="26">
        <v>4</v>
      </c>
      <c r="I85" s="26">
        <v>0</v>
      </c>
      <c r="J85" s="26">
        <v>0</v>
      </c>
      <c r="K85" s="26">
        <v>0</v>
      </c>
      <c r="L85" s="28">
        <f t="shared" si="10"/>
        <v>15</v>
      </c>
    </row>
    <row r="86" spans="1:12">
      <c r="A86" s="6">
        <f t="shared" si="11"/>
        <v>13</v>
      </c>
      <c r="B86" s="16" t="s">
        <v>35</v>
      </c>
      <c r="C86" s="15">
        <v>8</v>
      </c>
      <c r="D86" s="20">
        <v>0</v>
      </c>
      <c r="E86" s="20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4</v>
      </c>
      <c r="L86" s="9">
        <f t="shared" si="10"/>
        <v>12</v>
      </c>
    </row>
    <row r="87" spans="1:12">
      <c r="A87" s="6">
        <f t="shared" si="11"/>
        <v>14</v>
      </c>
      <c r="B87" s="25" t="s">
        <v>112</v>
      </c>
      <c r="C87" s="26">
        <v>0</v>
      </c>
      <c r="D87" s="26">
        <v>0</v>
      </c>
      <c r="E87" s="26">
        <v>0</v>
      </c>
      <c r="F87" s="26">
        <v>0</v>
      </c>
      <c r="G87" s="26">
        <v>5</v>
      </c>
      <c r="H87" s="26">
        <v>6</v>
      </c>
      <c r="I87" s="26">
        <v>0</v>
      </c>
      <c r="J87" s="26">
        <v>0</v>
      </c>
      <c r="K87" s="26">
        <v>0</v>
      </c>
      <c r="L87" s="28">
        <f t="shared" si="10"/>
        <v>11</v>
      </c>
    </row>
    <row r="88" spans="1:12">
      <c r="A88" s="6">
        <f t="shared" si="11"/>
        <v>15</v>
      </c>
      <c r="B88" s="16" t="s">
        <v>85</v>
      </c>
      <c r="C88" s="15">
        <v>0</v>
      </c>
      <c r="D88" s="15">
        <v>0</v>
      </c>
      <c r="E88" s="15">
        <v>4</v>
      </c>
      <c r="F88" s="15">
        <v>5</v>
      </c>
      <c r="G88" s="15">
        <v>0</v>
      </c>
      <c r="H88" s="15">
        <v>0</v>
      </c>
      <c r="I88" s="15">
        <v>2</v>
      </c>
      <c r="J88" s="15">
        <v>0</v>
      </c>
      <c r="K88" s="15">
        <v>0</v>
      </c>
      <c r="L88" s="9">
        <f t="shared" si="10"/>
        <v>11</v>
      </c>
    </row>
    <row r="89" spans="1:12">
      <c r="A89" s="6">
        <f t="shared" si="11"/>
        <v>16</v>
      </c>
      <c r="B89" s="16" t="s">
        <v>131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4</v>
      </c>
      <c r="J89" s="15">
        <v>5</v>
      </c>
      <c r="K89" s="15">
        <v>1</v>
      </c>
      <c r="L89" s="9">
        <f t="shared" si="10"/>
        <v>10</v>
      </c>
    </row>
    <row r="90" spans="1:12">
      <c r="A90" s="6">
        <f t="shared" si="11"/>
        <v>17</v>
      </c>
      <c r="B90" s="16" t="s">
        <v>62</v>
      </c>
      <c r="C90" s="15">
        <v>0</v>
      </c>
      <c r="D90" s="20">
        <v>7</v>
      </c>
      <c r="E90" s="20">
        <v>2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9">
        <f t="shared" si="10"/>
        <v>9</v>
      </c>
    </row>
    <row r="91" spans="1:12">
      <c r="A91" s="6">
        <f t="shared" si="11"/>
        <v>18</v>
      </c>
      <c r="B91" s="25" t="s">
        <v>111</v>
      </c>
      <c r="C91" s="26">
        <v>0</v>
      </c>
      <c r="D91" s="26">
        <v>0</v>
      </c>
      <c r="E91" s="26">
        <v>0</v>
      </c>
      <c r="F91" s="26">
        <v>0</v>
      </c>
      <c r="G91" s="26">
        <v>8</v>
      </c>
      <c r="H91" s="26">
        <v>0</v>
      </c>
      <c r="I91" s="26">
        <v>0</v>
      </c>
      <c r="J91" s="26">
        <v>0</v>
      </c>
      <c r="K91" s="26">
        <v>0</v>
      </c>
      <c r="L91" s="28">
        <f t="shared" si="10"/>
        <v>8</v>
      </c>
    </row>
    <row r="92" spans="1:12">
      <c r="A92" s="6">
        <f t="shared" si="11"/>
        <v>19</v>
      </c>
      <c r="B92" s="16" t="s">
        <v>90</v>
      </c>
      <c r="C92" s="15">
        <v>0</v>
      </c>
      <c r="D92" s="15">
        <v>0</v>
      </c>
      <c r="E92" s="15">
        <v>0</v>
      </c>
      <c r="F92" s="15">
        <v>7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9">
        <f t="shared" si="10"/>
        <v>7</v>
      </c>
    </row>
    <row r="93" spans="1:12">
      <c r="A93" s="6">
        <f t="shared" si="11"/>
        <v>20</v>
      </c>
      <c r="B93" s="16" t="s">
        <v>117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7</v>
      </c>
      <c r="I93" s="15">
        <v>0</v>
      </c>
      <c r="J93" s="15">
        <v>0</v>
      </c>
      <c r="K93" s="15">
        <v>0</v>
      </c>
      <c r="L93" s="9">
        <f t="shared" si="10"/>
        <v>7</v>
      </c>
    </row>
    <row r="94" spans="1:12">
      <c r="A94" s="6">
        <f t="shared" si="11"/>
        <v>21</v>
      </c>
      <c r="B94" s="25" t="s">
        <v>84</v>
      </c>
      <c r="C94" s="26">
        <v>0</v>
      </c>
      <c r="D94" s="26">
        <v>0</v>
      </c>
      <c r="E94" s="27">
        <v>5</v>
      </c>
      <c r="F94" s="26">
        <v>0</v>
      </c>
      <c r="G94" s="26">
        <v>0</v>
      </c>
      <c r="H94" s="26">
        <v>0</v>
      </c>
      <c r="I94" s="26">
        <v>1</v>
      </c>
      <c r="J94" s="26">
        <v>0</v>
      </c>
      <c r="K94" s="26">
        <v>1</v>
      </c>
      <c r="L94" s="28">
        <f t="shared" si="10"/>
        <v>7</v>
      </c>
    </row>
    <row r="95" spans="1:12">
      <c r="A95" s="6">
        <f t="shared" si="11"/>
        <v>22</v>
      </c>
      <c r="B95" s="16" t="s">
        <v>69</v>
      </c>
      <c r="C95" s="15">
        <v>0</v>
      </c>
      <c r="D95" s="15">
        <v>1</v>
      </c>
      <c r="E95" s="15">
        <v>1</v>
      </c>
      <c r="F95" s="15">
        <v>4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9">
        <f t="shared" si="10"/>
        <v>6</v>
      </c>
    </row>
    <row r="96" spans="1:12">
      <c r="A96" s="6">
        <f t="shared" si="11"/>
        <v>23</v>
      </c>
      <c r="B96" s="16" t="s">
        <v>113</v>
      </c>
      <c r="C96" s="15">
        <v>0</v>
      </c>
      <c r="D96" s="15">
        <v>0</v>
      </c>
      <c r="E96" s="15">
        <v>0</v>
      </c>
      <c r="F96" s="15">
        <v>0</v>
      </c>
      <c r="G96" s="15">
        <v>3</v>
      </c>
      <c r="H96" s="15">
        <v>3</v>
      </c>
      <c r="I96" s="15">
        <v>0</v>
      </c>
      <c r="J96" s="15">
        <v>0</v>
      </c>
      <c r="K96" s="15">
        <v>0</v>
      </c>
      <c r="L96" s="9">
        <f t="shared" si="10"/>
        <v>6</v>
      </c>
    </row>
    <row r="97" spans="1:15">
      <c r="A97" s="6">
        <f t="shared" si="11"/>
        <v>24</v>
      </c>
      <c r="B97" s="25" t="s">
        <v>132</v>
      </c>
      <c r="C97" s="26"/>
      <c r="D97" s="26"/>
      <c r="E97" s="26"/>
      <c r="F97" s="26"/>
      <c r="G97" s="26"/>
      <c r="H97" s="26"/>
      <c r="I97" s="26">
        <v>1</v>
      </c>
      <c r="J97" s="26">
        <v>4</v>
      </c>
      <c r="K97" s="26">
        <v>1</v>
      </c>
      <c r="L97" s="28">
        <f t="shared" si="10"/>
        <v>6</v>
      </c>
    </row>
    <row r="98" spans="1:15">
      <c r="A98" s="6">
        <f t="shared" si="11"/>
        <v>25</v>
      </c>
      <c r="B98" s="16" t="s">
        <v>65</v>
      </c>
      <c r="C98" s="15">
        <v>0</v>
      </c>
      <c r="D98" s="15">
        <v>3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9">
        <f t="shared" si="10"/>
        <v>3</v>
      </c>
    </row>
    <row r="99" spans="1:15">
      <c r="A99" s="6">
        <f t="shared" si="11"/>
        <v>26</v>
      </c>
      <c r="B99" s="16" t="s">
        <v>67</v>
      </c>
      <c r="C99" s="15">
        <v>0</v>
      </c>
      <c r="D99" s="15">
        <v>1</v>
      </c>
      <c r="E99" s="15">
        <v>1</v>
      </c>
      <c r="F99" s="15">
        <v>0</v>
      </c>
      <c r="G99" s="15">
        <v>0</v>
      </c>
      <c r="H99" s="15">
        <v>0</v>
      </c>
      <c r="I99" s="15">
        <v>1</v>
      </c>
      <c r="J99" s="15">
        <v>0</v>
      </c>
      <c r="K99" s="15">
        <v>0</v>
      </c>
      <c r="L99" s="9">
        <f t="shared" si="10"/>
        <v>3</v>
      </c>
    </row>
    <row r="100" spans="1:15">
      <c r="A100" s="6">
        <f t="shared" si="11"/>
        <v>27</v>
      </c>
      <c r="B100" s="16" t="s">
        <v>66</v>
      </c>
      <c r="C100" s="15">
        <v>0</v>
      </c>
      <c r="D100" s="20">
        <v>2</v>
      </c>
      <c r="E100" s="20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9">
        <f t="shared" si="10"/>
        <v>2</v>
      </c>
    </row>
    <row r="101" spans="1:15">
      <c r="A101" s="6">
        <f t="shared" si="11"/>
        <v>28</v>
      </c>
      <c r="B101" s="16" t="s">
        <v>118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2</v>
      </c>
      <c r="I101" s="15">
        <v>0</v>
      </c>
      <c r="J101" s="15">
        <v>0</v>
      </c>
      <c r="K101" s="15">
        <v>0</v>
      </c>
      <c r="L101" s="9">
        <f t="shared" si="10"/>
        <v>2</v>
      </c>
    </row>
    <row r="102" spans="1:15">
      <c r="A102" s="6">
        <f t="shared" si="11"/>
        <v>29</v>
      </c>
      <c r="B102" s="25" t="s">
        <v>68</v>
      </c>
      <c r="C102" s="26">
        <v>0</v>
      </c>
      <c r="D102" s="27">
        <v>1</v>
      </c>
      <c r="E102" s="27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8">
        <f t="shared" si="10"/>
        <v>1</v>
      </c>
    </row>
    <row r="103" spans="1:15">
      <c r="A103" s="6">
        <f t="shared" si="11"/>
        <v>30</v>
      </c>
      <c r="B103" s="25" t="s">
        <v>70</v>
      </c>
      <c r="C103" s="26">
        <v>0</v>
      </c>
      <c r="D103" s="27">
        <v>1</v>
      </c>
      <c r="E103" s="27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8">
        <f t="shared" si="10"/>
        <v>1</v>
      </c>
    </row>
    <row r="104" spans="1:15">
      <c r="A104" s="6">
        <f t="shared" si="11"/>
        <v>31</v>
      </c>
      <c r="B104" s="25" t="s">
        <v>71</v>
      </c>
      <c r="C104" s="26">
        <v>0</v>
      </c>
      <c r="D104" s="27">
        <v>1</v>
      </c>
      <c r="E104" s="27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8">
        <f t="shared" si="10"/>
        <v>1</v>
      </c>
    </row>
    <row r="105" spans="1:15">
      <c r="A105" s="6">
        <f t="shared" si="11"/>
        <v>32</v>
      </c>
      <c r="B105" s="16" t="s">
        <v>86</v>
      </c>
      <c r="C105" s="15">
        <v>0</v>
      </c>
      <c r="D105" s="15">
        <v>0</v>
      </c>
      <c r="E105" s="20">
        <v>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9">
        <f t="shared" si="10"/>
        <v>1</v>
      </c>
    </row>
    <row r="106" spans="1:15">
      <c r="A106" s="6">
        <f t="shared" si="11"/>
        <v>33</v>
      </c>
      <c r="B106" s="16" t="s">
        <v>119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1</v>
      </c>
      <c r="I106" s="15">
        <v>0</v>
      </c>
      <c r="J106" s="15">
        <v>0</v>
      </c>
      <c r="K106" s="15">
        <v>0</v>
      </c>
      <c r="L106" s="9">
        <f t="shared" si="10"/>
        <v>1</v>
      </c>
    </row>
    <row r="107" spans="1:15" s="17" customFormat="1">
      <c r="A107" s="6">
        <f t="shared" ref="A107" si="12">1+A106</f>
        <v>34</v>
      </c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9">
        <f t="shared" ref="L107" si="13">SUM(C107:K107)</f>
        <v>0</v>
      </c>
    </row>
    <row r="108" spans="1:15" s="17" customFormat="1">
      <c r="A108" s="12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14"/>
    </row>
    <row r="109" spans="1:15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4"/>
    </row>
    <row r="110" spans="1:15" ht="15" customHeight="1">
      <c r="A110" s="36" t="s">
        <v>28</v>
      </c>
      <c r="B110" s="36" t="s">
        <v>0</v>
      </c>
      <c r="C110" s="37" t="s">
        <v>31</v>
      </c>
      <c r="D110" s="34" t="s">
        <v>48</v>
      </c>
      <c r="E110" s="34" t="s">
        <v>73</v>
      </c>
      <c r="F110" s="34" t="s">
        <v>88</v>
      </c>
      <c r="G110" s="34" t="s">
        <v>105</v>
      </c>
      <c r="H110" s="34" t="s">
        <v>106</v>
      </c>
      <c r="I110" s="34" t="s">
        <v>107</v>
      </c>
      <c r="J110" s="34" t="s">
        <v>108</v>
      </c>
      <c r="K110" s="34" t="s">
        <v>109</v>
      </c>
      <c r="L110" s="35" t="s">
        <v>27</v>
      </c>
      <c r="N110" s="19" t="s">
        <v>30</v>
      </c>
      <c r="O110" s="19" t="s">
        <v>20</v>
      </c>
    </row>
    <row r="111" spans="1:15" ht="15">
      <c r="A111" s="36"/>
      <c r="B111" s="36"/>
      <c r="C111" s="37"/>
      <c r="D111" s="34"/>
      <c r="E111" s="34"/>
      <c r="F111" s="34"/>
      <c r="G111" s="34"/>
      <c r="H111" s="34"/>
      <c r="I111" s="34"/>
      <c r="J111" s="34"/>
      <c r="K111" s="34"/>
      <c r="L111" s="35"/>
      <c r="N111" s="19">
        <v>1</v>
      </c>
      <c r="O111" s="19">
        <v>12</v>
      </c>
    </row>
    <row r="112" spans="1:15" ht="19.5" customHeight="1">
      <c r="A112" s="36"/>
      <c r="B112" s="36"/>
      <c r="C112" s="37"/>
      <c r="D112" s="34"/>
      <c r="E112" s="34"/>
      <c r="F112" s="34"/>
      <c r="G112" s="34"/>
      <c r="H112" s="34"/>
      <c r="I112" s="34"/>
      <c r="J112" s="34"/>
      <c r="K112" s="34"/>
      <c r="L112" s="35"/>
      <c r="N112" s="19">
        <f t="shared" ref="N112:N120" si="14">1+N111</f>
        <v>2</v>
      </c>
      <c r="O112" s="19">
        <v>10</v>
      </c>
    </row>
    <row r="113" spans="1:15" ht="15" customHeight="1">
      <c r="B113" s="2" t="s">
        <v>18</v>
      </c>
      <c r="N113" s="19">
        <f t="shared" si="14"/>
        <v>3</v>
      </c>
      <c r="O113" s="19">
        <v>8</v>
      </c>
    </row>
    <row r="114" spans="1:15">
      <c r="A114" s="15">
        <f>1+A113</f>
        <v>1</v>
      </c>
      <c r="B114" s="25" t="s">
        <v>87</v>
      </c>
      <c r="C114" s="26">
        <v>0</v>
      </c>
      <c r="D114" s="27">
        <v>0</v>
      </c>
      <c r="E114" s="27">
        <v>10</v>
      </c>
      <c r="F114" s="26">
        <v>0</v>
      </c>
      <c r="G114" s="26">
        <v>12</v>
      </c>
      <c r="H114" s="26">
        <v>12</v>
      </c>
      <c r="I114" s="26">
        <v>12</v>
      </c>
      <c r="J114" s="26">
        <v>8</v>
      </c>
      <c r="K114" s="26">
        <v>12</v>
      </c>
      <c r="L114" s="28">
        <f>SUM(C114:K114)</f>
        <v>66</v>
      </c>
      <c r="N114" s="19">
        <f t="shared" si="14"/>
        <v>4</v>
      </c>
      <c r="O114" s="19">
        <v>7</v>
      </c>
    </row>
    <row r="115" spans="1:15">
      <c r="A115" s="6">
        <f>1+A114</f>
        <v>2</v>
      </c>
      <c r="B115" s="16" t="s">
        <v>19</v>
      </c>
      <c r="C115" s="15">
        <v>12</v>
      </c>
      <c r="D115" s="20">
        <v>0</v>
      </c>
      <c r="E115" s="20">
        <v>12</v>
      </c>
      <c r="F115" s="15">
        <v>12</v>
      </c>
      <c r="G115" s="15">
        <v>0</v>
      </c>
      <c r="H115" s="15">
        <v>0</v>
      </c>
      <c r="I115" s="15">
        <v>10</v>
      </c>
      <c r="J115" s="15">
        <v>12</v>
      </c>
      <c r="K115" s="15">
        <v>8</v>
      </c>
      <c r="L115" s="9">
        <f>SUM(C115:K115)</f>
        <v>66</v>
      </c>
      <c r="N115" s="19">
        <f t="shared" si="14"/>
        <v>5</v>
      </c>
      <c r="O115" s="19">
        <v>6</v>
      </c>
    </row>
    <row r="116" spans="1:15">
      <c r="A116" s="6">
        <f t="shared" ref="A116:A119" si="15">1+A115</f>
        <v>3</v>
      </c>
      <c r="B116" s="16" t="s">
        <v>23</v>
      </c>
      <c r="C116" s="15">
        <v>10</v>
      </c>
      <c r="D116" s="20">
        <v>10</v>
      </c>
      <c r="E116" s="20">
        <v>8</v>
      </c>
      <c r="F116" s="15">
        <v>10</v>
      </c>
      <c r="G116" s="15">
        <v>0</v>
      </c>
      <c r="H116" s="15">
        <v>7</v>
      </c>
      <c r="I116" s="15">
        <v>7</v>
      </c>
      <c r="J116" s="15">
        <v>7</v>
      </c>
      <c r="K116" s="15">
        <v>7</v>
      </c>
      <c r="L116" s="9">
        <f>SUM(C116:K116)</f>
        <v>66</v>
      </c>
      <c r="N116" s="19">
        <f t="shared" si="14"/>
        <v>6</v>
      </c>
      <c r="O116" s="19">
        <v>5</v>
      </c>
    </row>
    <row r="117" spans="1:15">
      <c r="A117" s="6">
        <f t="shared" si="15"/>
        <v>4</v>
      </c>
      <c r="B117" s="16" t="s">
        <v>72</v>
      </c>
      <c r="C117" s="15">
        <v>0</v>
      </c>
      <c r="D117" s="20">
        <v>12</v>
      </c>
      <c r="E117" s="20">
        <v>7</v>
      </c>
      <c r="F117" s="15">
        <v>0</v>
      </c>
      <c r="G117" s="15">
        <v>0</v>
      </c>
      <c r="H117" s="15">
        <v>6</v>
      </c>
      <c r="I117" s="15">
        <v>8</v>
      </c>
      <c r="J117" s="15">
        <v>10</v>
      </c>
      <c r="K117" s="15">
        <v>10</v>
      </c>
      <c r="L117" s="9">
        <f t="shared" ref="L117:L119" si="16">SUM(C117:K117)</f>
        <v>53</v>
      </c>
      <c r="N117" s="19">
        <f t="shared" si="14"/>
        <v>7</v>
      </c>
      <c r="O117" s="19">
        <v>4</v>
      </c>
    </row>
    <row r="118" spans="1:15">
      <c r="A118" s="6">
        <f t="shared" si="15"/>
        <v>5</v>
      </c>
      <c r="B118" s="25" t="s">
        <v>115</v>
      </c>
      <c r="C118" s="26">
        <v>0</v>
      </c>
      <c r="D118" s="26">
        <v>0</v>
      </c>
      <c r="E118" s="26">
        <v>0</v>
      </c>
      <c r="F118" s="26">
        <v>0</v>
      </c>
      <c r="G118" s="26">
        <v>10</v>
      </c>
      <c r="H118" s="26">
        <v>10</v>
      </c>
      <c r="I118" s="26">
        <v>0</v>
      </c>
      <c r="J118" s="26">
        <v>0</v>
      </c>
      <c r="K118" s="26"/>
      <c r="L118" s="28">
        <f t="shared" si="16"/>
        <v>20</v>
      </c>
      <c r="N118" s="19">
        <f t="shared" si="14"/>
        <v>8</v>
      </c>
      <c r="O118" s="19">
        <v>3</v>
      </c>
    </row>
    <row r="119" spans="1:15">
      <c r="A119" s="6">
        <f t="shared" si="15"/>
        <v>6</v>
      </c>
      <c r="B119" s="25" t="s">
        <v>116</v>
      </c>
      <c r="C119" s="26">
        <v>0</v>
      </c>
      <c r="D119" s="26">
        <v>0</v>
      </c>
      <c r="E119" s="26">
        <v>0</v>
      </c>
      <c r="F119" s="26">
        <v>0</v>
      </c>
      <c r="G119" s="26">
        <v>8</v>
      </c>
      <c r="H119" s="26">
        <v>8</v>
      </c>
      <c r="I119" s="26">
        <v>0</v>
      </c>
      <c r="J119" s="26">
        <v>0</v>
      </c>
      <c r="K119" s="26"/>
      <c r="L119" s="28">
        <f t="shared" si="16"/>
        <v>16</v>
      </c>
      <c r="N119" s="19">
        <f t="shared" si="14"/>
        <v>9</v>
      </c>
      <c r="O119" s="19">
        <v>2</v>
      </c>
    </row>
    <row r="120" spans="1:15">
      <c r="N120" s="19">
        <f t="shared" si="14"/>
        <v>10</v>
      </c>
      <c r="O120" s="19">
        <v>1</v>
      </c>
    </row>
  </sheetData>
  <sortState ref="A112:Q114">
    <sortCondition descending="1" ref="K112:K114"/>
  </sortState>
  <mergeCells count="48">
    <mergeCell ref="H1:H3"/>
    <mergeCell ref="J70:J72"/>
    <mergeCell ref="I1:I3"/>
    <mergeCell ref="K70:K72"/>
    <mergeCell ref="A1:A3"/>
    <mergeCell ref="K45:K47"/>
    <mergeCell ref="A45:A47"/>
    <mergeCell ref="A70:A72"/>
    <mergeCell ref="B70:B72"/>
    <mergeCell ref="C70:C72"/>
    <mergeCell ref="D70:D72"/>
    <mergeCell ref="E70:E72"/>
    <mergeCell ref="F70:F72"/>
    <mergeCell ref="G70:G72"/>
    <mergeCell ref="H70:H72"/>
    <mergeCell ref="J1:J3"/>
    <mergeCell ref="K1:K3"/>
    <mergeCell ref="I70:I72"/>
    <mergeCell ref="C1:C3"/>
    <mergeCell ref="E1:E3"/>
    <mergeCell ref="L70:L72"/>
    <mergeCell ref="L45:L47"/>
    <mergeCell ref="B1:B3"/>
    <mergeCell ref="G1:G3"/>
    <mergeCell ref="F45:F47"/>
    <mergeCell ref="G45:G47"/>
    <mergeCell ref="H45:H47"/>
    <mergeCell ref="I45:I47"/>
    <mergeCell ref="J45:J47"/>
    <mergeCell ref="B45:B47"/>
    <mergeCell ref="C45:C47"/>
    <mergeCell ref="D45:D47"/>
    <mergeCell ref="E45:E47"/>
    <mergeCell ref="L1:L3"/>
    <mergeCell ref="D1:D3"/>
    <mergeCell ref="F1:F3"/>
    <mergeCell ref="A110:A112"/>
    <mergeCell ref="B110:B112"/>
    <mergeCell ref="C110:C112"/>
    <mergeCell ref="D110:D112"/>
    <mergeCell ref="E110:E112"/>
    <mergeCell ref="K110:K112"/>
    <mergeCell ref="L110:L112"/>
    <mergeCell ref="F110:F112"/>
    <mergeCell ref="G110:G112"/>
    <mergeCell ref="H110:H112"/>
    <mergeCell ref="I110:I112"/>
    <mergeCell ref="J110:J1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92" zoomScaleNormal="92" workbookViewId="0">
      <selection activeCell="X18" sqref="X18"/>
    </sheetView>
  </sheetViews>
  <sheetFormatPr defaultRowHeight="15"/>
  <cols>
    <col min="2" max="2" width="22.85546875" customWidth="1"/>
    <col min="3" max="3" width="9.42578125" customWidth="1"/>
    <col min="4" max="4" width="14" customWidth="1"/>
    <col min="5" max="5" width="13.5703125" customWidth="1"/>
    <col min="6" max="6" width="11.28515625" customWidth="1"/>
    <col min="7" max="8" width="10.85546875" customWidth="1"/>
    <col min="9" max="9" width="8.28515625" customWidth="1"/>
    <col min="10" max="10" width="8.5703125" customWidth="1"/>
    <col min="11" max="11" width="9.140625" customWidth="1"/>
    <col min="12" max="12" width="10" customWidth="1"/>
    <col min="13" max="14" width="9.42578125" customWidth="1"/>
    <col min="15" max="15" width="11.28515625" customWidth="1"/>
    <col min="16" max="16" width="9.5703125" customWidth="1"/>
    <col min="17" max="17" width="8.85546875" customWidth="1"/>
    <col min="18" max="22" width="11.28515625" customWidth="1"/>
    <col min="23" max="23" width="12.28515625" customWidth="1"/>
    <col min="24" max="24" width="11.5703125" customWidth="1"/>
    <col min="25" max="25" width="11" customWidth="1"/>
    <col min="26" max="26" width="12.42578125" customWidth="1"/>
  </cols>
  <sheetData>
    <row r="1" spans="1:26" ht="21">
      <c r="B1" s="21" t="s">
        <v>40</v>
      </c>
    </row>
    <row r="3" spans="1:26" ht="15" customHeight="1">
      <c r="A3" s="36" t="s">
        <v>28</v>
      </c>
      <c r="B3" s="36" t="s">
        <v>0</v>
      </c>
      <c r="C3" s="34" t="s">
        <v>38</v>
      </c>
      <c r="D3" s="37" t="s">
        <v>39</v>
      </c>
      <c r="E3" s="37" t="s">
        <v>31</v>
      </c>
      <c r="F3" s="34" t="s">
        <v>41</v>
      </c>
      <c r="G3" s="34" t="s">
        <v>42</v>
      </c>
      <c r="H3" s="34" t="s">
        <v>47</v>
      </c>
      <c r="I3" s="34" t="s">
        <v>43</v>
      </c>
      <c r="J3" s="34" t="s">
        <v>44</v>
      </c>
      <c r="K3" s="34" t="s">
        <v>91</v>
      </c>
      <c r="L3" s="34" t="s">
        <v>92</v>
      </c>
      <c r="M3" s="34" t="s">
        <v>93</v>
      </c>
      <c r="N3" s="34" t="s">
        <v>99</v>
      </c>
      <c r="O3" s="34" t="s">
        <v>94</v>
      </c>
      <c r="P3" s="34" t="s">
        <v>96</v>
      </c>
      <c r="Q3" s="34" t="s">
        <v>95</v>
      </c>
      <c r="R3" s="38" t="s">
        <v>98</v>
      </c>
      <c r="S3" s="38" t="s">
        <v>123</v>
      </c>
      <c r="T3" s="38" t="s">
        <v>125</v>
      </c>
      <c r="U3" s="38" t="s">
        <v>126</v>
      </c>
      <c r="V3" s="38" t="s">
        <v>127</v>
      </c>
      <c r="W3" s="34" t="s">
        <v>107</v>
      </c>
      <c r="X3" s="34" t="s">
        <v>108</v>
      </c>
      <c r="Y3" s="34" t="s">
        <v>109</v>
      </c>
      <c r="Z3" s="35" t="s">
        <v>37</v>
      </c>
    </row>
    <row r="4" spans="1:26" ht="15" customHeight="1">
      <c r="A4" s="36"/>
      <c r="B4" s="36"/>
      <c r="C4" s="34"/>
      <c r="D4" s="37"/>
      <c r="E4" s="37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9"/>
      <c r="S4" s="39"/>
      <c r="T4" s="39"/>
      <c r="U4" s="39"/>
      <c r="V4" s="39"/>
      <c r="W4" s="34"/>
      <c r="X4" s="34"/>
      <c r="Y4" s="34"/>
      <c r="Z4" s="35"/>
    </row>
    <row r="5" spans="1:26" ht="25.5" customHeight="1">
      <c r="A5" s="36"/>
      <c r="B5" s="36"/>
      <c r="C5" s="34"/>
      <c r="D5" s="37"/>
      <c r="E5" s="37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0"/>
      <c r="S5" s="40"/>
      <c r="T5" s="40"/>
      <c r="U5" s="40"/>
      <c r="V5" s="40"/>
      <c r="W5" s="34"/>
      <c r="X5" s="34"/>
      <c r="Y5" s="34"/>
      <c r="Z5" s="35"/>
    </row>
    <row r="6" spans="1:26" ht="15.75">
      <c r="A6" s="6"/>
      <c r="B6" s="10" t="s">
        <v>1</v>
      </c>
      <c r="C6" s="6"/>
      <c r="D6" s="18"/>
      <c r="E6" s="18"/>
      <c r="F6" s="6"/>
      <c r="G6" s="6"/>
      <c r="H6" s="6"/>
      <c r="I6" s="11"/>
      <c r="J6" s="6"/>
      <c r="K6" s="11"/>
      <c r="L6" s="1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9"/>
    </row>
    <row r="7" spans="1:26" ht="15.75">
      <c r="A7" s="6">
        <f t="shared" ref="A7:A30" si="0">1+A6</f>
        <v>1</v>
      </c>
      <c r="B7" s="16" t="s">
        <v>7</v>
      </c>
      <c r="C7" s="15"/>
      <c r="D7" s="20">
        <v>1</v>
      </c>
      <c r="E7" s="20">
        <v>1</v>
      </c>
      <c r="F7" s="15"/>
      <c r="G7" s="15"/>
      <c r="H7" s="15"/>
      <c r="I7" s="15">
        <v>1</v>
      </c>
      <c r="J7" s="15"/>
      <c r="K7" s="15">
        <v>1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>
        <v>1</v>
      </c>
      <c r="W7" s="15"/>
      <c r="X7" s="15"/>
      <c r="Y7" s="15"/>
      <c r="Z7" s="9">
        <f t="shared" ref="Z7:Z30" si="1">SUM(C7:Y7)</f>
        <v>5</v>
      </c>
    </row>
    <row r="8" spans="1:26" ht="15.75">
      <c r="A8" s="6">
        <f t="shared" si="0"/>
        <v>2</v>
      </c>
      <c r="B8" s="16" t="s">
        <v>3</v>
      </c>
      <c r="C8" s="15"/>
      <c r="D8" s="20"/>
      <c r="E8" s="20"/>
      <c r="F8" s="15"/>
      <c r="G8" s="15"/>
      <c r="H8" s="15"/>
      <c r="I8" s="15"/>
      <c r="J8" s="15"/>
      <c r="K8" s="15"/>
      <c r="L8" s="15">
        <v>1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>
        <v>1</v>
      </c>
      <c r="Y8" s="15">
        <v>1</v>
      </c>
      <c r="Z8" s="9">
        <f t="shared" si="1"/>
        <v>3</v>
      </c>
    </row>
    <row r="9" spans="1:26" ht="15.75">
      <c r="A9" s="6">
        <f t="shared" si="0"/>
        <v>3</v>
      </c>
      <c r="B9" s="16" t="s">
        <v>50</v>
      </c>
      <c r="C9" s="15"/>
      <c r="D9" s="20"/>
      <c r="E9" s="20"/>
      <c r="F9" s="15"/>
      <c r="G9" s="15"/>
      <c r="H9" s="15"/>
      <c r="I9" s="15"/>
      <c r="J9" s="15"/>
      <c r="K9" s="15"/>
      <c r="L9" s="15"/>
      <c r="M9" s="15"/>
      <c r="N9" s="15"/>
      <c r="O9" s="15">
        <v>1</v>
      </c>
      <c r="P9" s="15"/>
      <c r="Q9" s="15">
        <v>1</v>
      </c>
      <c r="R9" s="15"/>
      <c r="S9" s="15"/>
      <c r="T9" s="15"/>
      <c r="U9" s="15"/>
      <c r="V9" s="15"/>
      <c r="W9" s="15"/>
      <c r="X9" s="15"/>
      <c r="Y9" s="15"/>
      <c r="Z9" s="9">
        <f t="shared" si="1"/>
        <v>2</v>
      </c>
    </row>
    <row r="10" spans="1:26" ht="15.75">
      <c r="A10" s="6">
        <f t="shared" si="0"/>
        <v>4</v>
      </c>
      <c r="B10" s="16" t="s">
        <v>29</v>
      </c>
      <c r="C10" s="15">
        <v>1</v>
      </c>
      <c r="D10" s="20"/>
      <c r="E10" s="2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1</v>
      </c>
      <c r="V10" s="15"/>
      <c r="W10" s="15"/>
      <c r="X10" s="15"/>
      <c r="Y10" s="15"/>
      <c r="Z10" s="9">
        <f t="shared" si="1"/>
        <v>2</v>
      </c>
    </row>
    <row r="11" spans="1:26" ht="15.75">
      <c r="A11" s="6">
        <f t="shared" si="0"/>
        <v>5</v>
      </c>
      <c r="B11" s="16" t="s">
        <v>10</v>
      </c>
      <c r="C11" s="15"/>
      <c r="D11" s="20"/>
      <c r="E11" s="20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9">
        <f t="shared" si="1"/>
        <v>1</v>
      </c>
    </row>
    <row r="12" spans="1:26" ht="15.75">
      <c r="A12" s="6">
        <f t="shared" si="0"/>
        <v>6</v>
      </c>
      <c r="B12" s="16" t="s">
        <v>22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v>1</v>
      </c>
      <c r="Q12" s="15"/>
      <c r="R12" s="15"/>
      <c r="S12" s="15"/>
      <c r="T12" s="15"/>
      <c r="U12" s="15"/>
      <c r="V12" s="15"/>
      <c r="W12" s="15"/>
      <c r="X12" s="15"/>
      <c r="Y12" s="15"/>
      <c r="Z12" s="9">
        <f t="shared" si="1"/>
        <v>1</v>
      </c>
    </row>
    <row r="13" spans="1:26" ht="15.75">
      <c r="A13" s="6">
        <f t="shared" si="0"/>
        <v>7</v>
      </c>
      <c r="B13" s="7" t="s">
        <v>2</v>
      </c>
      <c r="C13" s="15"/>
      <c r="D13" s="20"/>
      <c r="E13" s="20"/>
      <c r="F13" s="15"/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9">
        <f t="shared" si="1"/>
        <v>1</v>
      </c>
    </row>
    <row r="14" spans="1:26" ht="15.75">
      <c r="A14" s="6">
        <f t="shared" si="0"/>
        <v>8</v>
      </c>
      <c r="B14" s="16" t="s">
        <v>45</v>
      </c>
      <c r="C14" s="15"/>
      <c r="D14" s="20"/>
      <c r="E14" s="20"/>
      <c r="F14" s="15"/>
      <c r="G14" s="15"/>
      <c r="H14" s="15"/>
      <c r="I14" s="15"/>
      <c r="J14" s="15">
        <v>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9">
        <f t="shared" si="1"/>
        <v>1</v>
      </c>
    </row>
    <row r="15" spans="1:26" ht="15.75">
      <c r="A15" s="6">
        <f t="shared" si="0"/>
        <v>9</v>
      </c>
      <c r="B15" s="16" t="s">
        <v>46</v>
      </c>
      <c r="C15" s="15"/>
      <c r="D15" s="15"/>
      <c r="E15" s="15"/>
      <c r="F15" s="15"/>
      <c r="G15" s="15"/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9">
        <f t="shared" si="1"/>
        <v>1</v>
      </c>
    </row>
    <row r="16" spans="1:26" ht="15.75">
      <c r="A16" s="6">
        <f t="shared" si="0"/>
        <v>10</v>
      </c>
      <c r="B16" s="16" t="s">
        <v>75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9">
        <f t="shared" si="1"/>
        <v>1</v>
      </c>
    </row>
    <row r="17" spans="1:26" ht="15.75">
      <c r="A17" s="6">
        <f t="shared" si="0"/>
        <v>11</v>
      </c>
      <c r="B17" s="16" t="s">
        <v>97</v>
      </c>
      <c r="C17" s="15"/>
      <c r="D17" s="20"/>
      <c r="E17" s="2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1</v>
      </c>
      <c r="S17" s="15"/>
      <c r="T17" s="15"/>
      <c r="U17" s="15"/>
      <c r="V17" s="15"/>
      <c r="W17" s="15"/>
      <c r="X17" s="15"/>
      <c r="Y17" s="15"/>
      <c r="Z17" s="9">
        <f t="shared" si="1"/>
        <v>1</v>
      </c>
    </row>
    <row r="18" spans="1:26" ht="15.75">
      <c r="A18" s="6">
        <f t="shared" si="0"/>
        <v>12</v>
      </c>
      <c r="B18" s="16" t="s">
        <v>49</v>
      </c>
      <c r="C18" s="15"/>
      <c r="D18" s="20"/>
      <c r="E18" s="20"/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9">
        <f t="shared" si="1"/>
        <v>1</v>
      </c>
    </row>
    <row r="19" spans="1:26" ht="15.75">
      <c r="A19" s="6">
        <f t="shared" si="0"/>
        <v>13</v>
      </c>
      <c r="B19" s="7" t="s">
        <v>5</v>
      </c>
      <c r="C19" s="15"/>
      <c r="D19" s="20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>
        <v>1</v>
      </c>
      <c r="U19" s="15"/>
      <c r="V19" s="15"/>
      <c r="W19" s="15"/>
      <c r="X19" s="15"/>
      <c r="Y19" s="15"/>
      <c r="Z19" s="9">
        <f t="shared" si="1"/>
        <v>1</v>
      </c>
    </row>
    <row r="20" spans="1:26" ht="15.75">
      <c r="A20" s="6">
        <f t="shared" si="0"/>
        <v>14</v>
      </c>
      <c r="B20" s="16" t="s">
        <v>124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v>1</v>
      </c>
      <c r="T20" s="15"/>
      <c r="U20" s="15"/>
      <c r="V20" s="15"/>
      <c r="W20" s="15"/>
      <c r="X20" s="15"/>
      <c r="Y20" s="15"/>
      <c r="Z20" s="9">
        <f t="shared" si="1"/>
        <v>1</v>
      </c>
    </row>
    <row r="21" spans="1:26" ht="15.75">
      <c r="A21" s="6">
        <f t="shared" si="0"/>
        <v>15</v>
      </c>
      <c r="B21" s="16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>
        <v>1</v>
      </c>
      <c r="X21" s="15"/>
      <c r="Y21" s="15"/>
      <c r="Z21" s="9">
        <f t="shared" si="1"/>
        <v>1</v>
      </c>
    </row>
    <row r="22" spans="1:26" ht="15.75">
      <c r="A22" s="6">
        <f t="shared" si="0"/>
        <v>16</v>
      </c>
      <c r="B22" s="16" t="s">
        <v>33</v>
      </c>
      <c r="C22" s="15"/>
      <c r="D22" s="20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9">
        <f t="shared" si="1"/>
        <v>0</v>
      </c>
    </row>
    <row r="23" spans="1:26" ht="15.75">
      <c r="A23" s="6">
        <f t="shared" si="0"/>
        <v>17</v>
      </c>
      <c r="B23" s="16" t="s">
        <v>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9">
        <f t="shared" si="1"/>
        <v>0</v>
      </c>
    </row>
    <row r="24" spans="1:26" ht="15.75">
      <c r="A24" s="6">
        <f t="shared" si="0"/>
        <v>18</v>
      </c>
      <c r="B24" s="16" t="s">
        <v>32</v>
      </c>
      <c r="C24" s="15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9">
        <f t="shared" si="1"/>
        <v>0</v>
      </c>
    </row>
    <row r="25" spans="1:26" ht="15.75">
      <c r="A25" s="6">
        <f t="shared" si="0"/>
        <v>19</v>
      </c>
      <c r="B25" s="16" t="s">
        <v>26</v>
      </c>
      <c r="C25" s="15"/>
      <c r="D25" s="20"/>
      <c r="E25" s="2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9">
        <f t="shared" si="1"/>
        <v>0</v>
      </c>
    </row>
    <row r="26" spans="1:26" ht="15.75">
      <c r="A26" s="6">
        <f t="shared" si="0"/>
        <v>20</v>
      </c>
      <c r="B26" s="16" t="s">
        <v>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9">
        <f t="shared" si="1"/>
        <v>0</v>
      </c>
    </row>
    <row r="27" spans="1:26" ht="15.75">
      <c r="A27" s="6">
        <f t="shared" si="0"/>
        <v>21</v>
      </c>
      <c r="B27" s="16" t="s">
        <v>4</v>
      </c>
      <c r="C27" s="15"/>
      <c r="D27" s="20"/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9">
        <f t="shared" si="1"/>
        <v>0</v>
      </c>
    </row>
    <row r="28" spans="1:26" ht="15.75">
      <c r="A28" s="6">
        <f t="shared" si="0"/>
        <v>22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9">
        <f t="shared" si="1"/>
        <v>0</v>
      </c>
    </row>
    <row r="29" spans="1:26" ht="15.75">
      <c r="A29" s="6">
        <f t="shared" si="0"/>
        <v>23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9">
        <f t="shared" si="1"/>
        <v>0</v>
      </c>
    </row>
    <row r="30" spans="1:26" ht="15.75">
      <c r="A30" s="6">
        <f t="shared" si="0"/>
        <v>24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9">
        <f t="shared" si="1"/>
        <v>0</v>
      </c>
    </row>
  </sheetData>
  <sortState ref="A7:Z30">
    <sortCondition descending="1" ref="Z7:Z30"/>
  </sortState>
  <mergeCells count="26">
    <mergeCell ref="Y3:Y5"/>
    <mergeCell ref="X3:X5"/>
    <mergeCell ref="Z3:Z5"/>
    <mergeCell ref="G3:G5"/>
    <mergeCell ref="I3:I5"/>
    <mergeCell ref="J3:J5"/>
    <mergeCell ref="K3:K5"/>
    <mergeCell ref="L3:L5"/>
    <mergeCell ref="M3:M5"/>
    <mergeCell ref="H3:H5"/>
    <mergeCell ref="S3:S5"/>
    <mergeCell ref="R3:R5"/>
    <mergeCell ref="Q3:Q5"/>
    <mergeCell ref="P3:P5"/>
    <mergeCell ref="N3:N5"/>
    <mergeCell ref="T3:T5"/>
    <mergeCell ref="U3:U5"/>
    <mergeCell ref="V3:V5"/>
    <mergeCell ref="W3:W5"/>
    <mergeCell ref="F3:F5"/>
    <mergeCell ref="A3:A5"/>
    <mergeCell ref="B3:B5"/>
    <mergeCell ref="C3:C5"/>
    <mergeCell ref="D3:D5"/>
    <mergeCell ref="E3:E5"/>
    <mergeCell ref="O3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2023</vt:lpstr>
      <vt:lpstr>Лох дня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2023-11-09T06:27:20Z</dcterms:modified>
</cp:coreProperties>
</file>